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5548" windowHeight="9420"/>
  </bookViews>
  <sheets>
    <sheet name="Business Rules" sheetId="1" r:id="rId1"/>
    <sheet name="Figures" sheetId="2" r:id="rId2"/>
    <sheet name="Terms" sheetId="17" r:id="rId3"/>
  </sheets>
  <definedNames>
    <definedName name="_xlnm._FilterDatabase" localSheetId="0" hidden="1">'Business Rules'!$A$4:$B$2091</definedName>
    <definedName name="_xlnm._FilterDatabase" localSheetId="2" hidden="1">Terms!$A$1:$C$812</definedName>
    <definedName name="BR">'Business Rules'!$A$4:$H$2091</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DRC_RF">#REF!</definedName>
    <definedName name="EF_RF">#REF!</definedName>
    <definedName name="MD_DAM_RF">#REF!</definedName>
    <definedName name="MH_RTM_RF">#REF!</definedName>
    <definedName name="_xlnm.Print_Titles" localSheetId="0">'Business Rules'!$1:$4</definedName>
    <definedName name="_xlnm.Print_Titles" localSheetId="1">Figures!$1:$4</definedName>
    <definedName name="_xlnm.Print_Titles" localSheetId="2">Terms!$1:$1</definedName>
    <definedName name="RBS_RF">#REF!</definedName>
    <definedName name="RCP_RF">#REF!</definedName>
    <definedName name="RRC_RF">#REF!</definedName>
    <definedName name="RTM_G_RF">#REF!</definedName>
    <definedName name="RTM_NGR_RF">#REF!</definedName>
    <definedName name="RTM_T_RF">#REF!</definedName>
    <definedName name="Z_02CDDC24_A206_4555_9D2D_9BDA29D591B1_.wvu.FilterData" localSheetId="0" hidden="1">'Business Rules'!$A$4:$B$1950</definedName>
    <definedName name="Z_049E5846_6323_4BBA_954D_AD48EE2AFD61_.wvu.FilterData" localSheetId="2" hidden="1">Terms!$A$1:$C$812</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Rules'!$A$1:$H$411</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Rules'!$A$4:$B$2091</definedName>
    <definedName name="Z_0809DB10_E7EA_4D66_9EE8_44EF508D2D3C_.wvu.FilterData" localSheetId="0" hidden="1">'Business Rules'!$A$4:$B$2091</definedName>
    <definedName name="Z_0929E5E4_4523_4AB6_9651_5F2599A15A0B_.wvu.FilterData" localSheetId="0" hidden="1">'Business Rules'!$A$4:$B$2091</definedName>
    <definedName name="Z_0B7E5AE0_CBBA_461C_8AEC_CE6651CF819B_.wvu.FilterData" localSheetId="0" hidden="1">'Business Rules'!$A$4:$B$1950</definedName>
    <definedName name="Z_0CAA6BD0_D548_444D_B426_68FF44FEA49C_.wvu.FilterData" localSheetId="0" hidden="1">'Business Rules'!$A$4:$A$1950</definedName>
    <definedName name="Z_0ECDAC4A_2C79_4CAB_8079_0174E7019523_.wvu.FilterData" localSheetId="0" hidden="1">'Business Rules'!$A$4:$A$1950</definedName>
    <definedName name="Z_0EE8AB08_5476_41CC_8587_3DE3894E4B59_.wvu.FilterData" localSheetId="0" hidden="1">'Business Rules'!$A$4:$B$2091</definedName>
    <definedName name="Z_0FD4F820_8A3A_46A4_A46D_2CE98E5D485F_.wvu.FilterData" localSheetId="0" hidden="1">'Business Rules'!$A$4:$B$2091</definedName>
    <definedName name="Z_1088F3F0_54C2_48DD_9C6D_2C3810D14B4D_.wvu.FilterData" localSheetId="0" hidden="1">'Business Rules'!$A$4:$B$1950</definedName>
    <definedName name="Z_126C8A1D_5210_4E31_9CE4_161A08E42B1F_.wvu.FilterData" localSheetId="0" hidden="1">'Business Rules'!$A$4:$A$1950</definedName>
    <definedName name="Z_144DB27F_1714_442F_A4B3_02B386B08BB1_.wvu.FilterData" localSheetId="0" hidden="1">'Business Rules'!$A$4:$B$2091</definedName>
    <definedName name="Z_147B617F_DC79_4F2D_A268_00BCC453AECC_.wvu.FilterData" localSheetId="0" hidden="1">'Business Rules'!$A$4:$A$1950</definedName>
    <definedName name="Z_15DABC77_78AF_4661_8584_6A89FC1C3391_.wvu.FilterData" localSheetId="0" hidden="1">'Business Rules'!$A$4:$B$2091</definedName>
    <definedName name="Z_16F2199C_4CDE_4B78_AD4C_646C7F09BE21_.wvu.FilterData" localSheetId="0" hidden="1">'Business Rules'!$A$4:$B$1950</definedName>
    <definedName name="Z_19E1BFEF_EB17_4C74_A1DB_4D35B9DDE83C_.wvu.FilterData" localSheetId="0" hidden="1">'Business Rules'!$A$4:$A$1950</definedName>
    <definedName name="Z_1AF22FD5_2398_4BA0_9085_E3499CD8299E_.wvu.FilterData" localSheetId="0" hidden="1">'Business Rules'!$A$4:$B$2091</definedName>
    <definedName name="Z_20B29225_823E_4A94_80B4_486FE79E2D81_.wvu.FilterData" localSheetId="0" hidden="1">'Business Rules'!$A$4:$A$1950</definedName>
    <definedName name="Z_20C0A893_0E2D_4E25_AAD8_13BED9391A11_.wvu.FilterData" localSheetId="0" hidden="1">'Business Rules'!$A$4:$B$2091</definedName>
    <definedName name="Z_21309FB1_3017_4280_8004_980BABD7EB7E_.wvu.FilterData" localSheetId="0" hidden="1">'Business Rules'!$A$4:$B$2091</definedName>
    <definedName name="Z_230F0322_4DE6_456F_BD31_99FD8650DDF9_.wvu.FilterData" localSheetId="0" hidden="1">'Business Rules'!$A$4:$A$1950</definedName>
    <definedName name="Z_24325B7E_830C_40A0_A4A9_9004121275A9_.wvu.FilterData" localSheetId="0" hidden="1">'Business Rules'!$A$4:$B$2091</definedName>
    <definedName name="Z_251ABE6D_2EDE_458E_81E4_4E75FE8E4DC5_.wvu.FilterData" localSheetId="0" hidden="1">'Business Rules'!$A$4:$A$1950</definedName>
    <definedName name="Z_271AD130_EF35_4C07_A373_43D783C01E83_.wvu.FilterData" localSheetId="0" hidden="1">'Business Rules'!$A$4:$B$2091</definedName>
    <definedName name="Z_286A5BFB_F2A4_42BB_BDB4_C0BBC8C66DCC_.wvu.FilterData" localSheetId="0" hidden="1">'Business Rules'!$A$4:$A$1950</definedName>
    <definedName name="Z_298F6BAF_2469_489C_A2A0_A77E72B57858_.wvu.FilterData" localSheetId="0" hidden="1">'Business Rules'!$A$4:$A$1950</definedName>
    <definedName name="Z_2C2B7A65_1504_4346_83F3_07C69E3368B7_.wvu.FilterData" localSheetId="0" hidden="1">'Business Rules'!$A$4:$B$2091</definedName>
    <definedName name="Z_2C456218_2CD8_415E_8226_FFA876FE6D19_.wvu.FilterData" localSheetId="0" hidden="1">'Business Rules'!$A$4:$A$1950</definedName>
    <definedName name="Z_2C8BC8FA_7F95_4023_A3FF_B06E3F564133_.wvu.FilterData" localSheetId="0" hidden="1">'Business Rules'!$A$4:$B$2091</definedName>
    <definedName name="Z_2CA302FD_E03F_4EE6_BAA2_C6C2EBEDC98C_.wvu.PrintArea" localSheetId="0" hidden="1">'Business Rules'!$B$90:$G$1097</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Rules'!$A$4:$A$1950</definedName>
    <definedName name="Z_2D903889_FA13_4B77_B180_942C5108CF61_.wvu.FilterData" localSheetId="0" hidden="1">'Business Rules'!$A$4:$B$1950</definedName>
    <definedName name="Z_2F88EC3F_4BB0_490D_9C35_8A106D47CDD1_.wvu.FilterData" localSheetId="0" hidden="1">'Business Rules'!$A$4:$A$1950</definedName>
    <definedName name="Z_30FEBF9B_5672_4ACB_B969_BB1BCCD077D0_.wvu.FilterData" localSheetId="0" hidden="1">'Business Rules'!$A$4:$A$1950</definedName>
    <definedName name="Z_3216E03F_13A3_4A17_88B4_CF2E83065719_.wvu.FilterData" localSheetId="0" hidden="1">'Business Rules'!$A$4:$B$2091</definedName>
    <definedName name="Z_324CFDB2_0649_4C96_89EA_676E537C5100_.wvu.FilterData" localSheetId="0" hidden="1">'Business Rules'!$A$4:$B$2091</definedName>
    <definedName name="Z_355F6A89_5A24_4968_AF19_6A4FF871E8BD_.wvu.FilterData" localSheetId="0" hidden="1">'Business Rules'!$A$4:$B$2091</definedName>
    <definedName name="Z_36144E9B_E01E_44C0_9C79_46C54804E5BF_.wvu.FilterData" localSheetId="0" hidden="1">'Business Rules'!$A$4:$B$2091</definedName>
    <definedName name="Z_373DDBC9_DD34_4133_B424_62247FC075FB_.wvu.FilterData" localSheetId="2" hidden="1">Terms!$A$1:$C$812</definedName>
    <definedName name="Z_39CDBA26_B49E_468B_B7BB_2FAA5E39F4E0_.wvu.FilterData" localSheetId="0" hidden="1">'Business Rules'!$A$4:$B$1950</definedName>
    <definedName name="Z_41B00D0C_0B15_49EB_96A0_BBAF20C9C6E3_.wvu.FilterData" localSheetId="0" hidden="1">'Business Rules'!$A$4:$B$2091</definedName>
    <definedName name="Z_442DFFB7_34F7_4418_B33E_6F506FA9841D_.wvu.FilterData" localSheetId="2" hidden="1">Terms!$A$1:$C$812</definedName>
    <definedName name="Z_4645EE00_B424_4510_8F14_95AFC11A01D1_.wvu.FilterData" localSheetId="0" hidden="1">'Business Rules'!$A$4:$B$2091</definedName>
    <definedName name="Z_48FECA11_2F14_41B9_8774_7B17A142514C_.wvu.FilterData" localSheetId="0" hidden="1">'Business Rules'!$A$4:$B$2091</definedName>
    <definedName name="Z_49D0BEBD_2845_4CFD_850F_5E39BBA21C8A_.wvu.FilterData" localSheetId="0" hidden="1">'Business Rules'!$A$4:$B$2091</definedName>
    <definedName name="Z_4CBE0701_3735_4794_8927_0A2344CBBA12_.wvu.FilterData" localSheetId="0" hidden="1">'Business Rules'!$A$4:$A$1950</definedName>
    <definedName name="Z_4E4F8448_1343_456D_A049_4DA083CDF5A6_.wvu.FilterData" localSheetId="0" hidden="1">'Business Rules'!$A$4:$B$2091</definedName>
    <definedName name="Z_52CC503C_BFCE_437D_B722_188D3A6FE56C_.wvu.FilterData" localSheetId="0" hidden="1">'Business Rules'!$A$4:$B$2091</definedName>
    <definedName name="Z_52D8A97F_B6F9_4AB7_AAD3_D407081F0D73_.wvu.FilterData" localSheetId="0" hidden="1">'Business Rules'!$A$4:$B$1950</definedName>
    <definedName name="Z_53A0D551_CA60_4646_AA64_D19E8D7F18D5_.wvu.FilterData" localSheetId="0" hidden="1">'Business Rules'!$A$4:$B$2091</definedName>
    <definedName name="Z_5449CCCA_BA12_4C2C_A6B0_2908E19044CF_.wvu.FilterData" localSheetId="0" hidden="1">'Business Rules'!$A$4:$B$1950</definedName>
    <definedName name="Z_58094143_D2E6_42F3_9D98_AA8754DFD47A_.wvu.FilterData" localSheetId="0" hidden="1">'Business Rules'!$A$4:$B$2091</definedName>
    <definedName name="Z_58380D06_BEB5_476B_8514_9495E7DCEA20_.wvu.FilterData" localSheetId="0" hidden="1">'Business Rules'!$A$4:$B$2091</definedName>
    <definedName name="Z_584008DC_833C_4878_83EE_36054F6D0253_.wvu.FilterData" localSheetId="0" hidden="1">'Business Rules'!$A$4:$A$1950</definedName>
    <definedName name="Z_5BFDDAB5_1F43_4ECC_8000_DBB57BC05CE0_.wvu.FilterData" localSheetId="0" hidden="1">'Business Rules'!$A$4:$B$1950</definedName>
    <definedName name="Z_6179CA96_04A0_4E82_B3A9_E685894C6457_.wvu.FilterData" localSheetId="0" hidden="1">'Business Rules'!$A$4:$B$2091</definedName>
    <definedName name="Z_62304F93_E887_4040_AD97_7D699109BADE_.wvu.FilterData" localSheetId="0" hidden="1">'Business Rules'!$A$4:$B$2091</definedName>
    <definedName name="Z_637F7148_F218_43BB_8861_1927A81F92E7_.wvu.FilterData" localSheetId="0" hidden="1">'Business Rules'!$A$4:$A$1950</definedName>
    <definedName name="Z_63FBDB75_798F_4BE0_B556_F87ECF4AAF7D_.wvu.FilterData" localSheetId="0" hidden="1">'Business Rules'!$A$4:$B$1950</definedName>
    <definedName name="Z_6455DD74_E2B9_4289_AD0B_DF35BD1D94CA_.wvu.FilterData" localSheetId="0" hidden="1">'Business Rules'!$A$4:$B$1950</definedName>
    <definedName name="Z_64C517B9_66EE_41FC_BC14_AE11B2EDA351_.wvu.PrintArea" localSheetId="0" hidden="1">'Business Rules'!$B$90:$G$1097</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Rules'!$A$4:$B$2091</definedName>
    <definedName name="Z_66D5CD12_545E_4EE8_883B_7916CDAA2C67_.wvu.FilterData" localSheetId="0" hidden="1">'Business Rules'!$A$4:$B$2091</definedName>
    <definedName name="Z_66F37904_9F72_42C6_A1DC_B9E5F34FF715_.wvu.FilterData" localSheetId="0" hidden="1">'Business Rules'!$A$4:$A$1950</definedName>
    <definedName name="Z_672B70FF_CA3D_4754_AE9B_A107EA99DCE8_.wvu.FilterData" localSheetId="0" hidden="1">'Business Rules'!$A$4:$B$2091</definedName>
    <definedName name="Z_6790BDAF_398E_4FFD_B1F3_1FC32531EF3A_.wvu.FilterData" localSheetId="0" hidden="1">'Business Rules'!$A$4:$A$1950</definedName>
    <definedName name="Z_6A8A24D0_1016_498C_9636_1442D5379E7A_.wvu.FilterData" localSheetId="0" hidden="1">'Business Rules'!$A$4:$B$2091</definedName>
    <definedName name="Z_6ACDC7E5_6C2D_4EA4_ACD6_1882F3179049_.wvu.FilterData" localSheetId="0" hidden="1">'Business Rules'!$A$4:$B$1950</definedName>
    <definedName name="Z_6B581671_01A7_475D_BDEE_2A43E8A85928_.wvu.FilterData" localSheetId="0" hidden="1">'Business Rules'!$A$4:$B$1950</definedName>
    <definedName name="Z_71626D91_4842_42C2_ADEA_A884D2402109_.wvu.FilterData" localSheetId="0" hidden="1">'Business Rules'!$A$4:$B$2091</definedName>
    <definedName name="Z_74B35C78_3E98_4C54_AA15_E04162334A84_.wvu.FilterData" localSheetId="0" hidden="1">'Business Rules'!$A$4:$B$2091</definedName>
    <definedName name="Z_75041E10_51C5_430B_AA37_BB0DBB1338B5_.wvu.FilterData" localSheetId="0" hidden="1">'Business Rules'!$A$4:$B$2091</definedName>
    <definedName name="Z_75ED3D46_D517_4E5C_B864_2B9AC2DDCC19_.wvu.FilterData" localSheetId="0" hidden="1">'Business Rules'!$A$4:$B$2091</definedName>
    <definedName name="Z_75FA44B9_9CE6_4A30_80DA_B78C65A51239_.wvu.FilterData" localSheetId="0" hidden="1">'Business Rules'!$A$4:$B$2091</definedName>
    <definedName name="Z_77FDB9FC_0918_498D_854A_7F76E5DCB5CD_.wvu.FilterData" localSheetId="0" hidden="1">'Business Rules'!$A$4:$B$2091</definedName>
    <definedName name="Z_79E60990_5F28_42B6_80C4_4D52D1DF20FA_.wvu.FilterData" localSheetId="0" hidden="1">'Business Rules'!$A$4:$A$1950</definedName>
    <definedName name="Z_7CAC75C0_BF28_44BF_AC0B_1B594C03ECD9_.wvu.FilterData" localSheetId="0" hidden="1">'Business Rules'!$A$4:$B$2091</definedName>
    <definedName name="Z_81CCA950_D032_40B0_BDBF_7159EB75DF28_.wvu.FilterData" localSheetId="0" hidden="1">'Business Rules'!$A$4:$A$1950</definedName>
    <definedName name="Z_8240ABF9_4C44_400C_8F31_1BBDB7F5D008_.wvu.FilterData" localSheetId="0" hidden="1">'Business Rules'!$A$4:$B$2091</definedName>
    <definedName name="Z_832AE2BB_DB94_416F_85F6_C03E9F328B3C_.wvu.FilterData" localSheetId="0" hidden="1">'Business Rules'!$A$4:$A$1950</definedName>
    <definedName name="Z_848FD4CD_781C_4B2E_953D_FD29B86F187F_.wvu.FilterData" localSheetId="0" hidden="1">'Business Rules'!$A$4:$B$2091</definedName>
    <definedName name="Z_8692F446_3A66_422B_A63E_73A79DCAD064_.wvu.FilterData" localSheetId="2" hidden="1">Terms!$A$1:$C$812</definedName>
    <definedName name="Z_88BC0617_9B7E_426E_BC81_D8C9FBE90E64_.wvu.FilterData" localSheetId="0" hidden="1">'Business Rules'!$A$4:$A$1950</definedName>
    <definedName name="Z_88DA6D24_5767_43DF_8ED5_B14D8E706104_.wvu.FilterData" localSheetId="0" hidden="1">'Business Rules'!$A$4:$B$2091</definedName>
    <definedName name="Z_898D309F_7033_453B_8775_C11C290C4914_.wvu.FilterData" localSheetId="0" hidden="1">'Business Rules'!$A$4:$B$2091</definedName>
    <definedName name="Z_8A455A93_E122_4630_804B_DCF074829D29_.wvu.FilterData" localSheetId="0" hidden="1">'Business Rules'!$A$4:$B$2091</definedName>
    <definedName name="Z_8A50C613_CE20_4636_AAA2_A89647EFB5F1_.wvu.FilterData" localSheetId="0" hidden="1">'Business Rules'!$A$4:$A$1950</definedName>
    <definedName name="Z_8BFB5532_DFF2_40B3_BD08_4EFA5684A659_.wvu.PrintArea" localSheetId="0" hidden="1">'Business Rules'!$B$90:$G$1097</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Rules'!$A$4:$B$2091</definedName>
    <definedName name="Z_8CA82612_FD8A_4BAA_91FC_7CD56E20B3B2_.wvu.FilterData" localSheetId="0" hidden="1">'Business Rules'!$A$4:$A$1950</definedName>
    <definedName name="Z_8F36AC6F_0477_4D31_B203_47924267F09B_.wvu.FilterData" localSheetId="0" hidden="1">'Business Rules'!$A$4:$B$2091</definedName>
    <definedName name="Z_8FCF429E_9291_4546_91BD_7513718DF4E4_.wvu.FilterData" localSheetId="0" hidden="1">'Business Rules'!$A$4:$B$2091</definedName>
    <definedName name="Z_8FEB0B7D_8A4C_4AB6_8F42_92E21E54E44A_.wvu.FilterData" localSheetId="0" hidden="1">'Business Rules'!$A$4:$B$1950</definedName>
    <definedName name="Z_91152537_2431_4942_833C_79A0F4AC6C45_.wvu.FilterData" localSheetId="0" hidden="1">'Business Rules'!$A$4:$A$1950</definedName>
    <definedName name="Z_9147AD9A_E529_42DA_A60C_280652CC06B1_.wvu.FilterData" localSheetId="0" hidden="1">'Business Rules'!$A$4:$A$1950</definedName>
    <definedName name="Z_935515F6_833D_424A_BA79_7C6F8989F9E5_.wvu.FilterData" localSheetId="0" hidden="1">'Business Rules'!$A$4:$B$2091</definedName>
    <definedName name="Z_9372AAA8_34DD_4EC6_91D2_846D243421CD_.wvu.FilterData" localSheetId="0" hidden="1">'Business Rules'!$A$4:$B$2091</definedName>
    <definedName name="Z_971B9087_CE60_4602_B6A6_833F604B3D33_.wvu.FilterData" localSheetId="0" hidden="1">'Business Rules'!$A$4:$B$1950</definedName>
    <definedName name="Z_9733B2C0_47B7_459B_924C_63ECB932BCB6_.wvu.FilterData" localSheetId="0" hidden="1">'Business Rules'!$A$4:$B$2091</definedName>
    <definedName name="Z_9736A4E0_3A58_4FA1_A210_9686593C966F_.wvu.FilterData" localSheetId="2" hidden="1">Terms!$A$1:$C$812</definedName>
    <definedName name="Z_978B2B01_7A51_4C54_9390_00028309AD77_.wvu.FilterData" localSheetId="0" hidden="1">'Business Rules'!$A$4:$B$1950</definedName>
    <definedName name="Z_98EC71FD_8A86_4BE8_82E1_785663E29689_.wvu.FilterData" localSheetId="0" hidden="1">'Business Rules'!$A$4:$B$1950</definedName>
    <definedName name="Z_99B76F1C_BB30_4381_9EF2_4F5D5295E150_.wvu.FilterData" localSheetId="0" hidden="1">'Business Rules'!$A$4:$B$2091</definedName>
    <definedName name="Z_9B0B75EF_0A47_436B_B76E_4B9C1DC67E23_.wvu.FilterData" localSheetId="0" hidden="1">'Business Rules'!$A$4:$A$1950</definedName>
    <definedName name="Z_9DE705A9_DC88_4DF5_9040_9FACACAD22B8_.wvu.FilterData" localSheetId="2" hidden="1">Terms!$A$1:$C$812</definedName>
    <definedName name="Z_9EFF9532_9B92_45D2_8A6A_1A6228E19D71_.wvu.FilterData" localSheetId="0" hidden="1">'Business Rules'!$A$4:$B$2091</definedName>
    <definedName name="Z_A0877A04_6AB6_4EE7_8186_57BB5D7BBD48_.wvu.FilterData" localSheetId="0" hidden="1">'Business Rules'!$A$4:$B$1950</definedName>
    <definedName name="Z_A1A6DB91_9B70_40E4_A086_A68B74D318E4_.wvu.FilterData" localSheetId="0" hidden="1">'Business Rules'!$A$4:$B$1950</definedName>
    <definedName name="Z_A21BD0B9_1E03_4414_99BB_86F5BB3C51A7_.wvu.FilterData" localSheetId="0" hidden="1">'Business Rules'!$A$4:$B$2091</definedName>
    <definedName name="Z_A6CA2F6B_A799_4576_96E9_8861E188E255_.wvu.FilterData" localSheetId="0" hidden="1">'Business Rules'!$A$4:$B$1950</definedName>
    <definedName name="Z_A6EC63F4_2BFB_4558_A48E_BACCAAFBB2E8_.wvu.FilterData" localSheetId="0" hidden="1">'Business Rules'!$A$4:$B$2091</definedName>
    <definedName name="Z_A9B41D9E_605A_498E_8B35_6A49E14136DE_.wvu.FilterData" localSheetId="0" hidden="1">'Business Rules'!$A$4:$A$1950</definedName>
    <definedName name="Z_A9C1A5B7_2027_48A8_9D23_F0BA899F3647_.wvu.FilterData" localSheetId="0" hidden="1">'Business Rules'!$A$4:$B$1950</definedName>
    <definedName name="Z_A9CC3CC5_81D3_47A9_A26C_FBC2CEBD635F_.wvu.FilterData" localSheetId="0" hidden="1">'Business Rules'!$A$4:$B$2091</definedName>
    <definedName name="Z_AA38EB82_9896_4B73_A8D4_9FB36039C5EF_.wvu.FilterData" localSheetId="0" hidden="1">'Business Rules'!$A$4:$B$2091</definedName>
    <definedName name="Z_AC721968_4167_4790_BDCF_05F5C38AD0EF_.wvu.FilterData" localSheetId="0" hidden="1">'Business Rules'!$A$4:$B$2091</definedName>
    <definedName name="Z_AC844FA8_1584_43DB_BBCD_0F4222594FEE_.wvu.FilterData" localSheetId="0" hidden="1">'Business Rules'!$A$4:$B$2091</definedName>
    <definedName name="Z_AC844FA8_1584_43DB_BBCD_0F4222594FEE_.wvu.FilterData" localSheetId="2" hidden="1">Terms!$A$1:$C$812</definedName>
    <definedName name="Z_AC844FA8_1584_43DB_BBCD_0F4222594FEE_.wvu.PrintTitles" localSheetId="2" hidden="1">Terms!$1:$1</definedName>
    <definedName name="Z_B35F9E99_C7DB_4DE7_BF45_B34D4190341E_.wvu.FilterData" localSheetId="0" hidden="1">'Business Rules'!$A$4:$B$1950</definedName>
    <definedName name="Z_B378F18C_E00F_457D_9C4E_85D9BFB2D7A8_.wvu.FilterData" localSheetId="0" hidden="1">'Business Rules'!$A$4:$B$2091</definedName>
    <definedName name="Z_B5A6C4E8_0C9B_479F_AD55_68500C901788_.wvu.FilterData" localSheetId="0" hidden="1">'Business Rules'!$A$4:$B$2091</definedName>
    <definedName name="Z_B7B75D55_49DC_4835_AECD_B4018642D7A6_.wvu.FilterData" localSheetId="0" hidden="1">'Business Rules'!$A$4:$B$2091</definedName>
    <definedName name="Z_B8A08FD0_8A16_4058_9BD6_3C47ABE3F6F5_.wvu.FilterData" localSheetId="0" hidden="1">'Business Rules'!$A$4:$B$2091</definedName>
    <definedName name="Z_BA67265F_99E4_413D_A8DB_B072E108A676_.wvu.FilterData" localSheetId="0" hidden="1">'Business Rules'!$A$4:$B$1950</definedName>
    <definedName name="Z_BAC376FE_5336_42C2_B1DE_52464C2125AA_.wvu.FilterData" localSheetId="0" hidden="1">'Business Rules'!$A$4:$A$1950</definedName>
    <definedName name="Z_BBD8996C_A82C_4FD6_940A_0F58EC6E0BF0_.wvu.FilterData" localSheetId="0" hidden="1">'Business Rules'!$A$4:$B$2091</definedName>
    <definedName name="Z_BF343B39_EF99_4A8E_ACFB_76A57D4411CA_.wvu.FilterData" localSheetId="0" hidden="1">'Business Rules'!$A$4:$B$2091</definedName>
    <definedName name="Z_C4022E9F_FBA3_4617_9795_FD4AA8DCB23B_.wvu.FilterData" localSheetId="0" hidden="1">'Business Rules'!$A$4:$A$1950</definedName>
    <definedName name="Z_C691A0D5_EF9F_4A44_AE6F_18A29EB441C5_.wvu.FilterData" localSheetId="0" hidden="1">'Business Rules'!$A$4:$B$2091</definedName>
    <definedName name="Z_C9177C90_E7AE_46B9_B78C_06F95CC8B096_.wvu.FilterData" localSheetId="0" hidden="1">'Business Rules'!$A$4:$B$2091</definedName>
    <definedName name="Z_C9510E43_1868_43D1_A621_51705DE0931C_.wvu.FilterData" localSheetId="0" hidden="1">'Business Rules'!$A$4:$B$2091</definedName>
    <definedName name="Z_CA196F33_A3A6_4D4B_AB5D_F2B099AAFF9C_.wvu.FilterData" localSheetId="0" hidden="1">'Business Rules'!$A$4</definedName>
    <definedName name="Z_D10152DD_27C0_46E8_94F8_7520B5D0317A_.wvu.FilterData" localSheetId="0" hidden="1">'Business Rules'!$A$4:$B$2091</definedName>
    <definedName name="Z_D16489E7_E5E3_4DC0_8E22_E51C5F45F7C3_.wvu.FilterData" localSheetId="0" hidden="1">'Business Rules'!$A$4:$A$1950</definedName>
    <definedName name="Z_D3EF77FA_A459_494B_9210_B1199E1775D4_.wvu.FilterData" localSheetId="0" hidden="1">'Business Rules'!$A$4:$B$2091</definedName>
    <definedName name="Z_D4F0D157_FF58_45CD_B988_5219C8587726_.wvu.FilterData" localSheetId="0" hidden="1">'Business Rules'!$A$4:$B$2091</definedName>
    <definedName name="Z_D5038627_C00D_403B_830F_5F6E9B8E2CA8_.wvu.FilterData" localSheetId="0" hidden="1">'Business Rules'!$A$4:$B$2091</definedName>
    <definedName name="Z_D73C3502_79C0_4BC7_A600_60326B60A0F9_.wvu.FilterData" localSheetId="0" hidden="1">'Business Rules'!$A$4:$B$1950</definedName>
    <definedName name="Z_DC8B92A0_0F1A_4E68_9F6A_94BED9A003FC_.wvu.FilterData" localSheetId="2" hidden="1">Terms!$A$1:$C$812</definedName>
    <definedName name="Z_DD13C83C_600C_42D4_A893_66D58642C0F6_.wvu.FilterData" localSheetId="0" hidden="1">'Business Rules'!$A$4:$B$2091</definedName>
    <definedName name="Z_DD75F270_95CE_4DFD_9D7E_3DF77D14A84F_.wvu.FilterData" localSheetId="0" hidden="1">'Business Rules'!$A$4:$B$2091</definedName>
    <definedName name="Z_DF038FF2_3C00_45D8_9B2B_FC87B5B19059_.wvu.FilterData" localSheetId="0" hidden="1">'Business Rules'!$A$4:$B$2091</definedName>
    <definedName name="Z_E22702AF_2059_4CA6_BF1E_F0D4EA5E9B4B_.wvu.FilterData" localSheetId="0" hidden="1">'Business Rules'!$A$4:$B$2091</definedName>
    <definedName name="Z_E22702AF_2059_4CA6_BF1E_F0D4EA5E9B4B_.wvu.FilterData" localSheetId="2" hidden="1">Terms!$A$1:$C$812</definedName>
    <definedName name="Z_E22702AF_2059_4CA6_BF1E_F0D4EA5E9B4B_.wvu.PrintTitles" localSheetId="2" hidden="1">Terms!$1:$1</definedName>
    <definedName name="Z_E519E398_15B4_4DC8_A6B1_EAE4C58FC962_.wvu.FilterData" localSheetId="0" hidden="1">'Business Rules'!$A$4:$B$2091</definedName>
    <definedName name="Z_E51D0104_9D43_4706_BCA6_B89257ACF0F5_.wvu.FilterData" localSheetId="0" hidden="1">'Business Rules'!$A$4:$B$1950</definedName>
    <definedName name="Z_E73590FB_2106_461B_B777_C768D190F2BF_.wvu.FilterData" localSheetId="0" hidden="1">'Business Rules'!$A$4:$B$2091</definedName>
    <definedName name="Z_E73590FB_2106_461B_B777_C768D190F2BF_.wvu.FilterData" localSheetId="2" hidden="1">Terms!$A$1:$C$812</definedName>
    <definedName name="Z_E73590FB_2106_461B_B777_C768D190F2BF_.wvu.PrintTitles" localSheetId="0" hidden="1">'Business Rules'!$1:$4</definedName>
    <definedName name="Z_E73590FB_2106_461B_B777_C768D190F2BF_.wvu.PrintTitles" localSheetId="2" hidden="1">Terms!$1:$1</definedName>
    <definedName name="Z_EAB9475F_C47D_4DF3_9B41_E29EB26AB09C_.wvu.FilterData" localSheetId="0" hidden="1">'Business Rules'!$A$4:$B$2091</definedName>
    <definedName name="Z_EAD29ACB_7970_41F4_A254_6818C4746CA1_.wvu.FilterData" localSheetId="0" hidden="1">'Business Rules'!$A$4:$B$1950</definedName>
    <definedName name="Z_EF48E8DC_1AB2_4782_9E34_78DDECBBEE10_.wvu.FilterData" localSheetId="0" hidden="1">'Business Rules'!$A$4:$B$2091</definedName>
    <definedName name="Z_EF6F2328_8AC9_41F8_9CB4_5786DD181772_.wvu.FilterData" localSheetId="0" hidden="1">'Business Rules'!$A$4:$A$1950</definedName>
    <definedName name="Z_EFBD2AC5_457F_475B_A660_5616856D6C00_.wvu.FilterData" localSheetId="0" hidden="1">'Business Rules'!$A$4:$B$2091</definedName>
    <definedName name="Z_EFCE7572_32F2_4C83_8842_8EC88F2DE45E_.wvu.FilterData" localSheetId="0" hidden="1">'Business Rules'!$A$4:$B$2091</definedName>
    <definedName name="Z_F0CE0BC8_8EC8_40CE_8D1C_BF1C41FBD448_.wvu.FilterData" localSheetId="0" hidden="1">'Business Rules'!$A$4:$B$2091</definedName>
    <definedName name="Z_F25BAC6F_6C29_4974_9249_A8812C663C5A_.wvu.FilterData" localSheetId="0" hidden="1">'Business Rules'!$A$4:$B$1950</definedName>
    <definedName name="Z_F37AB4B0_D06D_4E8E_AD7E_6BFAE219C56A_.wvu.FilterData" localSheetId="0" hidden="1">'Business Rules'!$A$4:$B$2091</definedName>
    <definedName name="Z_F536EF3B_1BC3_4B95_8792_EABD471DCD31_.wvu.FilterData" localSheetId="2" hidden="1">Terms!$A$1:$C$812</definedName>
    <definedName name="Z_F5873DA3_2029_4215_8302_7316E5F65678_.wvu.FilterData" localSheetId="0" hidden="1">'Business Rules'!$A$4:$B$2091</definedName>
    <definedName name="Z_F5C8A2BD_46D6_4364_A875_E0AB1C897B6A_.wvu.FilterData" localSheetId="0" hidden="1">'Business Rules'!$A$4:$B$2091</definedName>
    <definedName name="Z_F5E17651_C0EE_4F1A_BF07_AE31507934EB_.wvu.FilterData" localSheetId="0" hidden="1">'Business Rules'!$A$4:$B$2091</definedName>
    <definedName name="Z_F623CB2D_1A04_43FB_9DC1_D5BF5B37BE0E_.wvu.FilterData" localSheetId="0" hidden="1">'Business Rules'!$A$4:$B$2091</definedName>
    <definedName name="Z_F6AF4C58_5752_4F28_9420_45EF90CF8ADD_.wvu.FilterData" localSheetId="0" hidden="1">'Business Rules'!$A$4:$B$1950</definedName>
    <definedName name="Z_F891C343_0EC6_405A_ACDE_4DF81760A2FA_.wvu.FilterData" localSheetId="0" hidden="1">'Business Rules'!$A$4:$A$1950</definedName>
    <definedName name="Z_F9390F81_B947_448D_85ED_CC967227B864_.wvu.FilterData" localSheetId="0" hidden="1">'Business Rules'!$A$4:$B$1950</definedName>
    <definedName name="Z_F9856B95_2853_4492_A2BB_B8E82ECE82FB_.wvu.FilterData" localSheetId="0" hidden="1">'Business Rules'!$A$4:$B$2091</definedName>
    <definedName name="Z_FB6E1CB0_2911_4C2E_9D4D_12A5F19624AE_.wvu.FilterData" localSheetId="0" hidden="1">'Business Rules'!$A$4:$A$1950</definedName>
    <definedName name="Z_FDAF6182_9477_44DE_BA98_EE624F15EDCF_.wvu.FilterData" localSheetId="0" hidden="1">'Business Rules'!$A$4:$B$2091</definedName>
    <definedName name="Z_FE400223_D18B_484B_AA11_958B25B6532A_.wvu.FilterData" localSheetId="0" hidden="1">'Business Rules'!$A$4:$B$2091</definedName>
    <definedName name="Z_FE400223_D18B_484B_AA11_958B25B6532A_.wvu.FilterData" localSheetId="2" hidden="1">Terms!$A$1:$C$812</definedName>
    <definedName name="Z_FE400223_D18B_484B_AA11_958B25B6532A_.wvu.PrintTitles" localSheetId="0" hidden="1">'Business Rules'!$1:$4</definedName>
    <definedName name="Z_FE400223_D18B_484B_AA11_958B25B6532A_.wvu.PrintTitles" localSheetId="2" hidden="1">Terms!$1:$1</definedName>
  </definedNames>
  <calcPr calcId="162913"/>
  <customWorkbookViews>
    <customWorkbookView name="George Angelidis - Personal View" guid="{E22702AF-2059-4CA6-BF1E-F0D4EA5E9B4B}" mergeInterval="0" personalView="1" maximized="1" windowWidth="1676" windowHeight="825" tabRatio="896" activeSheetId="1"/>
    <customWorkbookView name="wtamblyn - Personal View" guid="{AC844FA8-1584-43DB-BBCD-0F4222594FEE}" mergeInterval="0" personalView="1" maximized="1" windowWidth="1280" windowHeight="765" tabRatio="899" activeSheetId="19"/>
    <customWorkbookView name="California ISO - Personal View" guid="{E73590FB-2106-461B-B777-C768D190F2BF}" mergeInterval="0" personalView="1" maximized="1" windowWidth="1276" windowHeight="816" tabRatio="622" activeSheetId="1"/>
    <customWorkbookView name="Khaled - Personal View" guid="{2CA302FD-E03F-4EE6-BAA2-C6C2EBEDC98C}" mergeInterval="0" personalView="1" maximized="1" windowWidth="1020" windowHeight="606" activeSheetId="2"/>
    <customWorkbookView name="Siemens - Personal View" guid="{64C517B9-66EE-41FC-BC14-AE11B2EDA351}" mergeInterval="0" personalView="1" xWindow="100" yWindow="40" windowWidth="1006" windowHeight="804" activeSheetId="2"/>
    <customWorkbookView name="srajagop - Personal View" guid="{8BFB5532-DFF2-40B3-BD08-4EFA5684A659}" mergeInterval="0" personalView="1" maximized="1" windowWidth="1020" windowHeight="632" activeSheetId="2"/>
    <customWorkbookView name="Walter Wuest - Personal View" guid="{06ABF16F-6441-4A97-B420-8E6E8DFD28DB}" mergeInterval="0" personalView="1" maximized="1" windowWidth="1012" windowHeight="553" activeSheetId="2"/>
    <customWorkbookView name="Dr. George Angelidis - Personal View" guid="{FE400223-D18B-484B-AA11-958B25B6532A}" mergeInterval="0" personalView="1" maximized="1" windowWidth="1676" windowHeight="856" tabRatio="809" activeSheetId="1"/>
  </customWorkbookViews>
</workbook>
</file>

<file path=xl/calcChain.xml><?xml version="1.0" encoding="utf-8"?>
<calcChain xmlns="http://schemas.openxmlformats.org/spreadsheetml/2006/main">
  <c r="C447" i="1" l="1"/>
  <c r="C1832" i="1"/>
  <c r="C1306" i="1" l="1"/>
  <c r="C443" i="1"/>
  <c r="C1989" i="1" l="1"/>
  <c r="C1312" i="1" l="1"/>
  <c r="C440" i="1"/>
  <c r="C1981" i="1" l="1"/>
  <c r="C1217" i="1" l="1"/>
  <c r="C1181" i="1"/>
  <c r="C1896" i="1" l="1"/>
  <c r="C2089" i="1" l="1"/>
  <c r="C2084" i="1"/>
  <c r="C2090" i="1" l="1"/>
  <c r="C2079" i="1"/>
  <c r="C1566" i="1" l="1"/>
  <c r="C347" i="1" l="1"/>
  <c r="A15" i="2" l="1"/>
  <c r="A14" i="2"/>
  <c r="A13" i="2"/>
  <c r="A12" i="2"/>
  <c r="A11" i="2"/>
  <c r="A10" i="2"/>
  <c r="A9" i="2"/>
  <c r="A8" i="2"/>
  <c r="A7" i="2"/>
  <c r="A6" i="2"/>
  <c r="A5" i="2"/>
  <c r="A3" i="2"/>
  <c r="C2067" i="1"/>
  <c r="C2066" i="1"/>
  <c r="C2042" i="1"/>
  <c r="C2024" i="1"/>
  <c r="C1990" i="1"/>
  <c r="C1970" i="1"/>
  <c r="C1959" i="1"/>
  <c r="C1949" i="1"/>
  <c r="C1906" i="1"/>
  <c r="C1833" i="1"/>
  <c r="C1826" i="1"/>
  <c r="C1811" i="1"/>
  <c r="C1785" i="1"/>
  <c r="C1772" i="1"/>
  <c r="C1727" i="1"/>
  <c r="C1726" i="1"/>
  <c r="C1718" i="1"/>
  <c r="C1712" i="1"/>
  <c r="C1706" i="1"/>
  <c r="C1639" i="1"/>
  <c r="C1297" i="1"/>
  <c r="C1207" i="1"/>
  <c r="C1155" i="1"/>
  <c r="C1129" i="1"/>
  <c r="C985" i="1"/>
  <c r="C448" i="1"/>
  <c r="C433" i="1"/>
  <c r="C430" i="1"/>
  <c r="C421" i="1"/>
  <c r="C412" i="1"/>
  <c r="C392" i="1"/>
  <c r="C286" i="1"/>
  <c r="C89" i="1"/>
  <c r="C1313" i="1" l="1"/>
  <c r="C838" i="1"/>
  <c r="C2091" i="1"/>
</calcChain>
</file>

<file path=xl/sharedStrings.xml><?xml version="1.0" encoding="utf-8"?>
<sst xmlns="http://schemas.openxmlformats.org/spreadsheetml/2006/main" count="7166" uniqueCount="4720">
  <si>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</si>
  <si>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</si>
  <si>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</si>
  <si>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</si>
  <si>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</si>
  <si>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</si>
  <si>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MFR: Maximum Load Capacity (MW) registry by Virtual Demand Resource Location that is not an Inter-Tie Scheduling Point.</t>
  </si>
  <si>
    <t>MFR: Distribution Status registry for Aggregate PDRs.
PDR only.</t>
  </si>
  <si>
    <t>PDR only.</t>
  </si>
  <si>
    <t>Bid Generation and Final Processing</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</si>
  <si>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</si>
  <si>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</si>
  <si>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</si>
  <si>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</si>
  <si>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</si>
  <si>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</si>
  <si>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</si>
  <si>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</si>
  <si>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</si>
  <si>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</si>
  <si>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</si>
  <si>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</si>
  <si>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</si>
  <si>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PSS</t>
  </si>
  <si>
    <t>TPSS</t>
  </si>
  <si>
    <t>The Capacity of a Generating Resource above its Minimum Load, or its Day-Ahead Schedule, which is bid in RUC to meet Demand in the RTM.</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</si>
  <si>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</si>
  <si>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</si>
  <si>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</si>
  <si>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</si>
  <si>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</si>
  <si>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</si>
  <si>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</si>
  <si>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</si>
  <si>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</si>
  <si>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</si>
  <si>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</si>
  <si>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</si>
  <si>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</si>
  <si>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</si>
  <si>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</si>
  <si>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</si>
  <si>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</si>
  <si>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</si>
  <si>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External Bid Status</t>
  </si>
  <si>
    <t>The Bid Status exposed to the User.</t>
  </si>
  <si>
    <t>An indicator received from CTS for a Virtual Resource Bid indicating whether there is sufficient credit collateral to support that Bid: Approved, Disapproved, and Error.</t>
  </si>
  <si>
    <t>Pending Request</t>
  </si>
  <si>
    <t>Pending Response</t>
  </si>
  <si>
    <t>The Credit Status assigned to a Conditionally Valid or Valid Virtual Resource Bid after it is sent to CTS for Credit Request.</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</si>
  <si>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</si>
  <si>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</si>
  <si>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</si>
  <si>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</si>
  <si>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</si>
  <si>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</si>
  <si>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</si>
  <si>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</si>
  <si>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</si>
  <si>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</si>
  <si>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</si>
  <si>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</si>
  <si>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</si>
  <si>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</si>
  <si>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</si>
  <si>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</si>
  <si>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</si>
  <si>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</si>
  <si>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</si>
  <si>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The configurable Minimum Energy Bid Segment Size must be initialized to 1 MW.</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</si>
  <si>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</si>
  <si>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</si>
  <si>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Minimum Energy Bid Segment Size</t>
  </si>
  <si>
    <t>The minimum required size of any Energy Bid Segment in a Virtual Resource Energy Bid Component.</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</si>
  <si>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</si>
  <si>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</si>
  <si>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</si>
  <si>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</si>
  <si>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Proxy Demand Resource</t>
  </si>
  <si>
    <t>PDR</t>
  </si>
  <si>
    <t>A logical Generating Resource used to model demand response.</t>
  </si>
  <si>
    <t>Distribution Status</t>
  </si>
  <si>
    <t>The Static or Dynamic nature of the Schedule or Dispatch distribution of an Aggregate Generating Resource.</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</si>
  <si>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</si>
  <si>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 Generating Resource at an Inter-Tie Scheduling Point.</t>
  </si>
  <si>
    <t>The maximum generating capacity at a Virtual Supply Resource Location that is not an Inter-Tie Scheduling Point.</t>
  </si>
  <si>
    <t>The maximum load capacity at a Virtual Demand Resource Location that is not an Inter-Tie Scheduling Point.</t>
  </si>
  <si>
    <t>Maximum Generating Capacity</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</si>
  <si>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</si>
  <si>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</si>
  <si>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</si>
  <si>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</si>
  <si>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</si>
  <si>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</si>
  <si>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</si>
  <si>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</si>
  <si>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</si>
  <si>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</si>
  <si>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</si>
  <si>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</si>
  <si>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</si>
  <si>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</si>
  <si>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</si>
  <si>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</si>
  <si>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</si>
  <si>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</si>
  <si>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</si>
  <si>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MFR: MSS load registry. MSSA RUC participation option.</t>
  </si>
  <si>
    <t>Wheeling Bid Component</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</si>
  <si>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</si>
  <si>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</si>
  <si>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</si>
  <si>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</si>
  <si>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</si>
  <si>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</si>
  <si>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</si>
  <si>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</si>
  <si>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</si>
  <si>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</si>
  <si>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</si>
  <si>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</si>
  <si>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</si>
  <si>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</si>
  <si>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</si>
  <si>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</si>
  <si>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</si>
  <si>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</si>
  <si>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</si>
  <si>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Lower Priority Self-Schedule used for Exports that are not identified as being supported by non-RA Capacity</t>
  </si>
  <si>
    <t>TOR Entitlement for TOR Chain.</t>
  </si>
  <si>
    <t>ETC Entitlement for ETC Chain.</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</si>
  <si>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</si>
  <si>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</si>
  <si>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</si>
  <si>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</si>
  <si>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</si>
  <si>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</si>
  <si>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</si>
  <si>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</si>
  <si>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</si>
  <si>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</si>
  <si>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</si>
  <si>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</si>
  <si>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</si>
  <si>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</si>
  <si>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</si>
  <si>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</si>
  <si>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</si>
  <si>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</si>
  <si>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</si>
  <si>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</si>
  <si>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</si>
  <si>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</si>
  <si>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</si>
  <si>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</si>
  <si>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</si>
  <si>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TOR Entitlement for TOR Link.
TOR Entitlement will be received from the ETCC for each Trading Hour.</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</si>
  <si>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</si>
  <si>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</si>
  <si>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</si>
  <si>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</si>
  <si>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</si>
  <si>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</si>
  <si>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</si>
  <si>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</si>
  <si>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</si>
  <si>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TOR Entitlement for ETC Chain.</t>
  </si>
  <si>
    <t>ETC Entitlement for ETC Chain.
ETC Entitlement will be received from the ETCC for each Trading Hour.</t>
  </si>
  <si>
    <t>Pump</t>
  </si>
  <si>
    <t>A Resource that can only operate in pumping mode.</t>
  </si>
  <si>
    <t>Up to 3 Start-Up Times for different states: cool, intermediate, warm.</t>
  </si>
  <si>
    <t>A Bid that has passed Bid Validation.</t>
  </si>
  <si>
    <t>Start-Up Fuel Curve</t>
  </si>
  <si>
    <t>The Regulation Down Price specified in an Inter-Tie Resource Regulation Down Bid Component must not be greater than the Ancillary Service Bid Ceiling.</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</si>
  <si>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</si>
  <si>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</si>
  <si>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</si>
  <si>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</si>
  <si>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An Indicator that indicates whether a MSG can Start-Up to an Online Generating Resource State.</t>
  </si>
  <si>
    <t>An Indicator that indicates whether a MSG can Shut-Down from an Online Generating Resource State.</t>
  </si>
  <si>
    <t>Inter-Tie Resource Energy Bid Component Processing</t>
  </si>
  <si>
    <t>Inter-Tie Resource Self-Schedule Bid Component Processing</t>
  </si>
  <si>
    <t>An Inter-Tie Resource Bid with an Inter-Tie Resource Ancillary Service Bid Component that has a Bid Component for Spinning Reserve or Non-Spinning Reserve must specify a Contingency Dispatch Indicator.</t>
  </si>
  <si>
    <t>AS Self-Provision indicates self-commitment.</t>
  </si>
  <si>
    <t>If there is a Generating Resource with a TOR Pumping Self-Schedule Bid Component the Generating Resource must be registered as a Pumped-Storage Hydro or a Pump for the Bid Period specified in the Bid</t>
  </si>
  <si>
    <t>Eligible PT Export Capacity</t>
  </si>
  <si>
    <t>MUT constraint.</t>
  </si>
  <si>
    <t>The Regulation Down Capacity specified in an Inter-Tie Resource Regulation Down Bid Component must be greater than zero.</t>
  </si>
  <si>
    <t>An Inter-Tie Resource LPT Self-Schedule Bid Component must specify a LPT Self-Schedule Quantity (MW).</t>
  </si>
  <si>
    <t>The Non-Participating Load Resource Self-Schedule Bid Component must be associated with a Trading Hour in the Bid Period specified in the Bid.</t>
  </si>
  <si>
    <t>The Non-Participating Load Resource Self-Schedule Bid Component is an hourly bid.</t>
  </si>
  <si>
    <t>Non-RA Resource with RUC Bid and no Energy Bid.
Note that RUC Capacity is absolute for non-RA Resources.</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</si>
  <si>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</si>
  <si>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</si>
  <si>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</si>
  <si>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</si>
  <si>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</si>
  <si>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SS</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</si>
  <si>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</si>
  <si>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STUC Bid</t>
  </si>
  <si>
    <t>Capacity Limit</t>
  </si>
  <si>
    <t>Capacity Limit Indicator</t>
  </si>
  <si>
    <t>An indicator specifying that the Capacity Limit must be enforced in IFM.</t>
  </si>
  <si>
    <t>The Inter-Tie Resource specified in an Inter-Tie Resource Bid with an Ancillary Service Bid Component must not be registered as a Wheeling Resource for the Bid Period specified in that Bid.</t>
  </si>
  <si>
    <t>IRR: RA Capacity provided by IRR for each Resource and Trading Hour when the RA Flag is "Yes."</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</si>
  <si>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</si>
  <si>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</si>
  <si>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</si>
  <si>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The Generating Resource Wheeling Bid Component must be associated with a Trading Hour in the Bid Period specified in the Bid.</t>
  </si>
  <si>
    <t>Generating Resource Wheeling Bid Component Validation</t>
  </si>
  <si>
    <t>Self-Schedule</t>
  </si>
  <si>
    <t>This is required for obsolete bids to cover the case where the TOR/ETC Reference is changed, or the TOR/ETC self-schedule is removed.</t>
  </si>
  <si>
    <t>A Generating Resource that is a group of Generating Resources scheduled or dispatched as a single Generating Resource.</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</si>
  <si>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</si>
  <si>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</si>
  <si>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</si>
  <si>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</si>
  <si>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</si>
  <si>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</si>
  <si>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</si>
  <si>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</si>
  <si>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</si>
  <si>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</si>
  <si>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</si>
  <si>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</si>
  <si>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</si>
  <si>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</si>
  <si>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If there is a negative Day-Ahead Schedule and a Non-Spinning Reserve Award for the Generating Resource and Trading Hour specified in a Generating Resource Bid, there must be a Pumping Bid Component in that Bid.</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</si>
  <si>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</si>
  <si>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</si>
  <si>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</si>
  <si>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The LPT Self-Schedule Quantity specified in an Inter-Tie Resource LPT Self-Schedule Bid Component must not be negative.</t>
  </si>
  <si>
    <t>DAS</t>
  </si>
  <si>
    <t>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</si>
  <si>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</si>
  <si>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</si>
  <si>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</si>
  <si>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</si>
  <si>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</si>
  <si>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</si>
  <si>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</si>
  <si>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</si>
  <si>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</si>
  <si>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Regulation Down provided by a Scheduling Coordinator to primarily meet its own Regulation Down Obligation.</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</si>
  <si>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</si>
  <si>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</si>
  <si>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</si>
  <si>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</si>
  <si>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</si>
  <si>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</si>
  <si>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</si>
  <si>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</si>
  <si>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</si>
  <si>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</si>
  <si>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</si>
  <si>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</si>
  <si>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</si>
  <si>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Balance Indicator</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</si>
  <si>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</si>
  <si>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</si>
  <si>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</si>
  <si>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</si>
  <si>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</si>
  <si>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</si>
  <si>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</si>
  <si>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</si>
  <si>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</si>
  <si>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</si>
  <si>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</si>
  <si>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</si>
  <si>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</si>
  <si>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</si>
  <si>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</si>
  <si>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</si>
  <si>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</si>
  <si>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</si>
  <si>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</si>
  <si>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</si>
  <si>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</si>
  <si>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</si>
  <si>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</si>
  <si>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</si>
  <si>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</si>
  <si>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</si>
  <si>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</si>
  <si>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</si>
  <si>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</si>
  <si>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</si>
  <si>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</si>
  <si>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</si>
  <si>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</si>
  <si>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</si>
  <si>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</si>
  <si>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</si>
  <si>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</si>
  <si>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</si>
  <si>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</si>
  <si>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Regulation</t>
  </si>
  <si>
    <t>Regulation Down Bid Component</t>
  </si>
  <si>
    <t>Regulation Down Capacity</t>
  </si>
  <si>
    <t>The Online Generating Resource State specified in a Self-Schedule Bid Component of a Generating Resource Bid must be a registered Online Generating Resource State for the Generating Resource and Bid Period specified in that Bid.</t>
  </si>
  <si>
    <t>The Online Generating Resource State specified in an Ancillary Service Bid Component of a Generating Resource Bid must be a registered Online Generating Resource State for the Generating Resource and Bid Period specified in that Bid.</t>
  </si>
  <si>
    <t>Maximum State Transition Time</t>
  </si>
  <si>
    <t>Wheeling Export Resource</t>
  </si>
  <si>
    <t>Wheeling Import Resource</t>
  </si>
  <si>
    <t>Wheeling Resource</t>
  </si>
  <si>
    <t>A physical transmission right of a Transmission Owner on a Network Branch that is within the ISO Control Area but not under the ISO control.</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</si>
  <si>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</si>
  <si>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</si>
  <si>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</si>
  <si>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</si>
  <si>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</si>
  <si>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</si>
  <si>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</si>
  <si>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</si>
  <si>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</si>
  <si>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</si>
  <si>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</si>
  <si>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</si>
  <si>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</si>
  <si>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</si>
  <si>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</si>
  <si>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</si>
  <si>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</si>
  <si>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</si>
  <si>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</si>
  <si>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</si>
  <si>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</si>
  <si>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</si>
  <si>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</si>
  <si>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</si>
  <si>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</si>
  <si>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</si>
  <si>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</si>
  <si>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</si>
  <si>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</si>
  <si>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</si>
  <si>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</si>
  <si>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</si>
  <si>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</si>
  <si>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</si>
  <si>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</si>
  <si>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</si>
  <si>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</si>
  <si>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</si>
  <si>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</si>
  <si>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</si>
  <si>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</si>
  <si>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</si>
  <si>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</si>
  <si>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</si>
  <si>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</si>
  <si>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</si>
  <si>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</si>
  <si>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</si>
  <si>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</si>
  <si>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</si>
  <si>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</si>
  <si>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</si>
  <si>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</si>
  <si>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</si>
  <si>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</si>
  <si>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</si>
  <si>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</si>
  <si>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Minimum Load Cost</t>
  </si>
  <si>
    <t>Minimum Load Cost Bid Component</t>
  </si>
  <si>
    <t>An Inter-Tie Resource Bid Component for Regulation Up.</t>
  </si>
  <si>
    <t>Inter-Tie Resource Self-Schedule Bid Component</t>
  </si>
  <si>
    <t>An Inter-Tie Resource Bid Component for Self-Schedules.</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</si>
  <si>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</si>
  <si>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</si>
  <si>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Maximum Energy Curve Segment Number</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</si>
  <si>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</si>
  <si>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</si>
  <si>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</si>
  <si>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</si>
  <si>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</si>
  <si>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 Bid made obsolete by a Submitted Bid for the same SC, Resource, Resource Type, Market Type, and Bid Period, with a later Bid Submission Time.</t>
  </si>
  <si>
    <t>Energy Price Index</t>
  </si>
  <si>
    <t>Energy Trade</t>
  </si>
  <si>
    <t>ETC</t>
  </si>
  <si>
    <t>Bid Identification and Content</t>
  </si>
  <si>
    <t>TOR Chain.</t>
  </si>
  <si>
    <t>A trade of Energy or Ancillary Service Obligation between two Scheduling Coordinators.</t>
  </si>
  <si>
    <t>A Generating Resource Spinning Reserve Bid Component must specify a Spinning Reserve Capacity (MW) and a Spinning Reserve Price ($/MWh).</t>
  </si>
  <si>
    <t>The Generating Resource specified in a Generating Resource Bid must be certified for participation in the Market indicated by the Market Type and for the Bid Period specified in the Bid.</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</si>
  <si>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</si>
  <si>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</si>
  <si>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</si>
  <si>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</si>
  <si>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</si>
  <si>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</si>
  <si>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</si>
  <si>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</si>
  <si>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</si>
  <si>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</si>
  <si>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</si>
  <si>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</si>
  <si>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</si>
  <si>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</si>
  <si>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</si>
  <si>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</si>
  <si>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</si>
  <si>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</si>
  <si>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</si>
  <si>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</si>
  <si>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</si>
  <si>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</si>
  <si>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</si>
  <si>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</si>
  <si>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RUC Schedule</t>
  </si>
  <si>
    <t>Up to 3 Start-Up Costs for different states: cool, intermediate, warm.</t>
  </si>
  <si>
    <t>A Generating Resource Pumping Bid Component must specify a Pumping Level (MW), a Pump Shut-Down Cost ($), and a Pumping Cost ($/hr).</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</si>
  <si>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</si>
  <si>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</si>
  <si>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</si>
  <si>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Generating Resource Energy Bid Component Validation</t>
  </si>
  <si>
    <t>Instruction</t>
  </si>
  <si>
    <t>Location</t>
  </si>
  <si>
    <t>Market Type</t>
  </si>
  <si>
    <t>Maximum Daily Energy Limit</t>
  </si>
  <si>
    <t>An Award for Regulation Up from a Regulation Up Self-Provision Bid Component and a Regulation Up Bid Component.</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</si>
  <si>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</si>
  <si>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</si>
  <si>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</si>
  <si>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</si>
  <si>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</si>
  <si>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</si>
  <si>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</si>
  <si>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</si>
  <si>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</si>
  <si>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</si>
  <si>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</si>
  <si>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</si>
  <si>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</si>
  <si>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</si>
  <si>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</si>
  <si>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</si>
  <si>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</si>
  <si>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</si>
  <si>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</si>
  <si>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</si>
  <si>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</si>
  <si>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</si>
  <si>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</si>
  <si>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</si>
  <si>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 xml:space="preserve">Upper Economic Limit </t>
  </si>
  <si>
    <t>UEL</t>
  </si>
  <si>
    <t>URL</t>
  </si>
  <si>
    <t>Upper Operating Limit</t>
  </si>
  <si>
    <t>UOL</t>
  </si>
  <si>
    <t>The Bid Period of a Bid must be one Trading Hour.</t>
  </si>
  <si>
    <t>The RMT Reference specified in a Generating Resource RMT Self-Schedule Bid Component must be registered for the Generating Resource and the Bid Period specified in the Bid.</t>
  </si>
  <si>
    <t>Bid Component</t>
  </si>
  <si>
    <t>An electrical system that balances Supply and Demand to maintain system frequency and Net Interchange with other interconnected Control Areas in accordance with WECC standards.</t>
  </si>
  <si>
    <t>Import Resource Bid</t>
  </si>
  <si>
    <t>A Generating Resource Energy Bid Component must specify an Energy Bid Curve.</t>
  </si>
  <si>
    <t>If there is a Wheeling Bid Component for a Trading Hour in an Inter-Tie Resource Bid, there must be an Energy or Self-Schedule Bid Component for that Trading Hour in that Bid.</t>
  </si>
  <si>
    <t>Wheeling Resources are used exclusively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</si>
  <si>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</si>
  <si>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</si>
  <si>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</si>
  <si>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</si>
  <si>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</si>
  <si>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</si>
  <si>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r>
      <t xml:space="preserve">FSU with zero Minimum Load.
</t>
    </r>
    <r>
      <rPr>
        <sz val="10"/>
        <color indexed="10"/>
        <rFont val="Arial"/>
        <family val="2"/>
      </rPr>
      <t>This rule must fire after 41951.</t>
    </r>
  </si>
  <si>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</si>
  <si>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</si>
  <si>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</si>
  <si>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</si>
  <si>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</si>
  <si>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</si>
  <si>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</si>
  <si>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</si>
  <si>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</si>
  <si>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</si>
  <si>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</si>
  <si>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</si>
  <si>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MFR: DAM and RTM Right Indicator for TOR/ETC.</t>
  </si>
  <si>
    <t>A Bid may be submitted at any time.</t>
  </si>
  <si>
    <t>Non-Participating Load Resource</t>
  </si>
  <si>
    <t>Spinning Reserve Award</t>
  </si>
  <si>
    <t>Spinning Reserve Bid Component</t>
  </si>
  <si>
    <t>Dispatch</t>
  </si>
  <si>
    <t>Trade Validation</t>
  </si>
  <si>
    <t>A Bid Component for Regulation Up.</t>
  </si>
  <si>
    <t>A Bid Component for Spinning Reserve.</t>
  </si>
  <si>
    <t>A Bid Component for Start-Up.</t>
  </si>
  <si>
    <t>Operating Cost</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</si>
  <si>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</si>
  <si>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</si>
  <si>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</si>
  <si>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</si>
  <si>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</si>
  <si>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</si>
  <si>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</si>
  <si>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</si>
  <si>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</si>
  <si>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</si>
  <si>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</si>
  <si>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</si>
  <si>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</si>
  <si>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</si>
  <si>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</si>
  <si>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</si>
  <si>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Generating Resource Self-Schedule Bid Component Validation</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</si>
  <si>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</si>
  <si>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</si>
  <si>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 xml:space="preserve">The TOR Self-Schedule Quantity specified in an Inter-Tie Resource TOR Self-Schedule Bid Component must not be negative. </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</si>
  <si>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</si>
  <si>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</si>
  <si>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</si>
  <si>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</si>
  <si>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</si>
  <si>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</si>
  <si>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</si>
  <si>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</si>
  <si>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</si>
  <si>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</si>
  <si>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</si>
  <si>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</si>
  <si>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</si>
  <si>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</si>
  <si>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</si>
  <si>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</si>
  <si>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</si>
  <si>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</si>
  <si>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</si>
  <si>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</si>
  <si>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</si>
  <si>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</si>
  <si>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</si>
  <si>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</si>
  <si>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</si>
  <si>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</si>
  <si>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A Generating Resource Bid Component for ETC Self Schedules.</t>
  </si>
  <si>
    <t>A Generating Resource Bid Component for Minimum Load Cost.</t>
  </si>
  <si>
    <t>Priority Indicator</t>
  </si>
  <si>
    <t>A Generating Resource Bid Component for TOR Self-Schedules.</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</si>
  <si>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</si>
  <si>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</si>
  <si>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</si>
  <si>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</si>
  <si>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</si>
  <si>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</si>
  <si>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</si>
  <si>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</si>
  <si>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</si>
  <si>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</si>
  <si>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</si>
  <si>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</si>
  <si>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</si>
  <si>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</si>
  <si>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</si>
  <si>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</si>
  <si>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Wheeling Bid Component removal notification.</t>
  </si>
  <si>
    <t>TOR Entitlement for TOR Link.</t>
  </si>
  <si>
    <t>ETC Entitlement for ETC Link.</t>
  </si>
  <si>
    <t>TOR Balancing.</t>
  </si>
  <si>
    <t>ETC Balancing.</t>
  </si>
  <si>
    <t>IRR</t>
  </si>
  <si>
    <t>The configurable PT Export Capacity Factor must be initialized to 1.0</t>
  </si>
  <si>
    <t>If there is a Pumping Self-Schedule Bid Component for a Trading Hour in a Generating Resource Bid, there must not be an Ancillary Service Self-Provision Bid Component for the same Trading Hour in that Bid.</t>
  </si>
  <si>
    <t>Generating Resource Pumping Bid Component Processing</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</si>
  <si>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</si>
  <si>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</si>
  <si>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</si>
  <si>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</si>
  <si>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</si>
  <si>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</si>
  <si>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</si>
  <si>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</si>
  <si>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</si>
  <si>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</si>
  <si>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</si>
  <si>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</si>
  <si>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</si>
  <si>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</si>
  <si>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The first Trading Day in the Market Horizon of a given Day-Ahead Market.</t>
  </si>
  <si>
    <t>Active Hour</t>
  </si>
  <si>
    <t>A Self-Schedule associated with an ETC.</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</si>
  <si>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</si>
  <si>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</si>
  <si>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</si>
  <si>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</si>
  <si>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</si>
  <si>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The Regulation Up Capacity specified in an Inter-Tie Resource Regulation Up Bid Component must be greater than zero.</t>
  </si>
  <si>
    <t>Constrained Output Generator</t>
  </si>
  <si>
    <t>COG</t>
  </si>
  <si>
    <t>It is assumed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</si>
  <si>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</si>
  <si>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</si>
  <si>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</si>
  <si>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</si>
  <si>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</si>
  <si>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</si>
  <si>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</si>
  <si>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</si>
  <si>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</si>
  <si>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</si>
  <si>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</si>
  <si>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</si>
  <si>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</si>
  <si>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</si>
  <si>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</si>
  <si>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</si>
  <si>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</si>
  <si>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</si>
  <si>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</si>
  <si>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</si>
  <si>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</si>
  <si>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</si>
  <si>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</si>
  <si>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</si>
  <si>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</si>
  <si>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</si>
  <si>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</si>
  <si>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</si>
  <si>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</si>
  <si>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</si>
  <si>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</si>
  <si>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</si>
  <si>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</si>
  <si>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</si>
  <si>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</si>
  <si>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</si>
  <si>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</si>
  <si>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</si>
  <si>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</si>
  <si>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</si>
  <si>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</si>
  <si>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</si>
  <si>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</si>
  <si>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</si>
  <si>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</si>
  <si>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</si>
  <si>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</si>
  <si>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</si>
  <si>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ETC Pumping Self-Schedule</t>
  </si>
  <si>
    <t>The Inter-Tie Resource Wheeling Bid Component must be associated with a Trading Hour in the Bid Period specified in the Bid.</t>
  </si>
  <si>
    <t>Fast-Start Unit</t>
  </si>
  <si>
    <t>FSU</t>
  </si>
  <si>
    <t>Reliability Must Run</t>
  </si>
  <si>
    <t>Scheduling Coordinator</t>
  </si>
  <si>
    <t>Self-Schedule Quantity</t>
  </si>
  <si>
    <t>Spinning Reserve</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</si>
  <si>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</si>
  <si>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</si>
  <si>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</si>
  <si>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</si>
  <si>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</si>
  <si>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</si>
  <si>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</si>
  <si>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</si>
  <si>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</si>
  <si>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</si>
  <si>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</si>
  <si>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</si>
  <si>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</si>
  <si>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</si>
  <si>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</si>
  <si>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</si>
  <si>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</si>
  <si>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</si>
  <si>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</si>
  <si>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</si>
  <si>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</si>
  <si>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</si>
  <si>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</si>
  <si>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</si>
  <si>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</si>
  <si>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</si>
  <si>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</si>
  <si>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</si>
  <si>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</si>
  <si>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</si>
  <si>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</si>
  <si>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</si>
  <si>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</si>
  <si>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</si>
  <si>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</si>
  <si>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</si>
  <si>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</si>
  <si>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</si>
  <si>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</si>
  <si>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</si>
  <si>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</si>
  <si>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</si>
  <si>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</si>
  <si>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</si>
  <si>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</si>
  <si>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</si>
  <si>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</si>
  <si>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</si>
  <si>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</si>
  <si>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</si>
  <si>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</si>
  <si>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</si>
  <si>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</si>
  <si>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</si>
  <si>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</si>
  <si>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</si>
  <si>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</si>
  <si>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</si>
  <si>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</si>
  <si>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</si>
  <si>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</si>
  <si>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</si>
  <si>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</si>
  <si>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</si>
  <si>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</si>
  <si>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</si>
  <si>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</si>
  <si>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</si>
  <si>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</si>
  <si>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</si>
  <si>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</si>
  <si>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</si>
  <si>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</si>
  <si>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</si>
  <si>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</si>
  <si>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</si>
  <si>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</si>
  <si>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</si>
  <si>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</si>
  <si>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</si>
  <si>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</si>
  <si>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</si>
  <si>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</si>
  <si>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Inter-Tie Resource Spinning Reserve Bid Component</t>
  </si>
  <si>
    <t>Minimum Up Time</t>
  </si>
  <si>
    <t>Minimum Down Time</t>
  </si>
  <si>
    <t>MUT</t>
  </si>
  <si>
    <t>MDT</t>
  </si>
  <si>
    <t>Bid Period</t>
  </si>
  <si>
    <t>Inter-Tie Resource Self-Schedule Bid Component Content</t>
  </si>
  <si>
    <t>Bid Generation</t>
  </si>
  <si>
    <t>A Market Type must be specified in the Bid Identification of a Bid.</t>
  </si>
  <si>
    <t>The fuel consumption of a Generating Resource to complete a Start-Up.</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</si>
  <si>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</si>
  <si>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</si>
  <si>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</si>
  <si>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This rule must be inactive to enable the MI External Bid Status.</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</si>
  <si>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</si>
  <si>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</si>
  <si>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</si>
  <si>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</si>
  <si>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</si>
  <si>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</si>
  <si>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</si>
  <si>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</si>
  <si>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</si>
  <si>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</si>
  <si>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</si>
  <si>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</si>
  <si>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</si>
  <si>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</si>
  <si>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</si>
  <si>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</si>
  <si>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</si>
  <si>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The Inter-Tie Resource Wheeling Bid Component is an hourly bid.</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</si>
  <si>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</si>
  <si>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</si>
  <si>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</si>
  <si>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</si>
  <si>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</si>
  <si>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</si>
  <si>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A Generating Resource Non-Spinning Reserve Self-Provision Bid Component must specify a Non-Spinning Reserve Self-Provision Capacity (MW).</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</si>
  <si>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</si>
  <si>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</si>
  <si>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</si>
  <si>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</si>
  <si>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</si>
  <si>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</si>
  <si>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</si>
  <si>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</si>
  <si>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</si>
  <si>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</si>
  <si>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</si>
  <si>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</si>
  <si>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PT Pumping Self-Schedule Quantity</t>
  </si>
  <si>
    <t>A Pumping Self-Schedule from a Price Taker.</t>
  </si>
  <si>
    <t>A Bid Component for a PT Pumping Self-Schedule.</t>
  </si>
  <si>
    <t>A Bid submitted to a Market.</t>
  </si>
  <si>
    <t>A mandatory planning and procurement process for Load Serving Entities to ensure adequate capacity to meet their demand.</t>
  </si>
  <si>
    <t>Load Serving Entity</t>
  </si>
  <si>
    <t>LSE</t>
  </si>
  <si>
    <t>A Bid Component may include additional Bid Components.</t>
  </si>
  <si>
    <t>If there is a Non-Spinning Reserve Bid Component but no Energy Bid Component in an Import Resource Bid, that Non-Spinning Reserve Bid Component must be erased.</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</si>
  <si>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</si>
  <si>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</si>
  <si>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</si>
  <si>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</si>
  <si>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</si>
  <si>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</si>
  <si>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</si>
  <si>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The configurable Default Ancillary Service Bid Price must be initialized to $0/MWh.</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</si>
  <si>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</si>
  <si>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</si>
  <si>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RMT Self-Schedule Quantity</t>
  </si>
  <si>
    <t>RMT Reference</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</si>
  <si>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</si>
  <si>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</si>
  <si>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</si>
  <si>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</si>
  <si>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</si>
  <si>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</si>
  <si>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Start-Up Fuel Cost Curve</t>
  </si>
  <si>
    <t>The determination that a Bid or a Bid Component complies with the Market rules so that it can be used in a Market.</t>
  </si>
  <si>
    <t>The determination that a Trade complies with the Market rules.</t>
  </si>
  <si>
    <t>The determination that a Trade complies with the structural rules.</t>
  </si>
  <si>
    <t>Pump Shut-Down Cost</t>
  </si>
  <si>
    <t>The cost to shut down a Pumped-Storage Hydro Unit (in pumping mode) or a Pump.</t>
  </si>
  <si>
    <t>A Generating Resource ETC Self-Schedule Bid Component must specify an ETC Self-Schedule Quantity (MW).</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</si>
  <si>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</si>
  <si>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</si>
  <si>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</si>
  <si>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</si>
  <si>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</si>
  <si>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</si>
  <si>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</si>
  <si>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</si>
  <si>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</si>
  <si>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</si>
  <si>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</si>
  <si>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</si>
  <si>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Award</t>
  </si>
  <si>
    <t>Bid</t>
  </si>
  <si>
    <t>A Generating Resource certified for Non-Spinning reserve in the RTM (it must have a Start-Up Time not greater than 10 minutes).</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</si>
  <si>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</si>
  <si>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</si>
  <si>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</si>
  <si>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</si>
  <si>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</si>
  <si>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</si>
  <si>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</si>
  <si>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 Day-Ahead Award for Regulation Down.</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</si>
  <si>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</si>
  <si>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</si>
  <si>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</si>
  <si>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</si>
  <si>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</si>
  <si>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</si>
  <si>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</si>
  <si>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</si>
  <si>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</si>
  <si>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</si>
  <si>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</si>
  <si>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</si>
  <si>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</si>
  <si>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</si>
  <si>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</si>
  <si>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</si>
  <si>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</si>
  <si>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</si>
  <si>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</si>
  <si>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</si>
  <si>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</si>
  <si>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</si>
  <si>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</si>
  <si>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</si>
  <si>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</si>
  <si>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</si>
  <si>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</si>
  <si>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</si>
  <si>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</si>
  <si>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</si>
  <si>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</si>
  <si>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</si>
  <si>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</si>
  <si>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</si>
  <si>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</si>
  <si>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</si>
  <si>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</si>
  <si>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</si>
  <si>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</si>
  <si>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</si>
  <si>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</si>
  <si>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</si>
  <si>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</si>
  <si>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</si>
  <si>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</si>
  <si>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</si>
  <si>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</si>
  <si>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</si>
  <si>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</si>
  <si>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</si>
  <si>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</si>
  <si>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</si>
  <si>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</si>
  <si>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</si>
  <si>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</si>
  <si>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</si>
  <si>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</si>
  <si>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</si>
  <si>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</si>
  <si>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</si>
  <si>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</si>
  <si>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</si>
  <si>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</si>
  <si>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</si>
  <si>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</si>
  <si>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</si>
  <si>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</si>
  <si>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</si>
  <si>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</si>
  <si>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</si>
  <si>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The time when a Trade is submitted to a Market.</t>
  </si>
  <si>
    <t>Subtotal</t>
  </si>
  <si>
    <t>Total</t>
  </si>
  <si>
    <t>SIBR Business Rules</t>
  </si>
  <si>
    <t>Comments</t>
  </si>
  <si>
    <t>Bid Validation</t>
  </si>
  <si>
    <t>Bid Processing</t>
  </si>
  <si>
    <t>An Ancillary Service Award from Ancillary Service Self-Provision.</t>
  </si>
  <si>
    <t>An Inter-Tie Resource Bid Component for Non-Spinning Reserve.</t>
  </si>
  <si>
    <t>A Scheduling Coordinator must be specified in the Bid Identification of a Bid.</t>
  </si>
  <si>
    <t>Trading Period</t>
  </si>
  <si>
    <t>A Trading Day or a Trading Hour.</t>
  </si>
  <si>
    <t>MFR: A Non-Participating Load Resource is a Location.</t>
  </si>
  <si>
    <t>A Non-Participating Load Resource ETC Self-Schedule Bid Component must specify an ETC Self-Schedule Quantity (MW).</t>
  </si>
  <si>
    <t>The maximum price allowed in an Ancillary Service Bid Component.</t>
  </si>
  <si>
    <t>The minimum price allowed in an Ancillary Service Bid Component.</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</si>
  <si>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</si>
  <si>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</si>
  <si>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</si>
  <si>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</si>
  <si>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</si>
  <si>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</si>
  <si>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</si>
  <si>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</si>
  <si>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</si>
  <si>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If an Inter-Tie Resource Bid has both Inter-Tie Resource Energy Bid Components and Inter-Tie Resource Self-Schedule Bid Components, they must be specified for the same Trading Hours, if the Minimum Hourly Block specified in that Bid is greater than 1.</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</si>
  <si>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</si>
  <si>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</si>
  <si>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</si>
  <si>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</si>
  <si>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</si>
  <si>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</si>
  <si>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</si>
  <si>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</si>
  <si>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</si>
  <si>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</si>
  <si>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</si>
  <si>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</si>
  <si>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</si>
  <si>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</si>
  <si>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</si>
  <si>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</si>
  <si>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</si>
  <si>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</si>
  <si>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</si>
  <si>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</si>
  <si>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</si>
  <si>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</si>
  <si>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</si>
  <si>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A Resource that is under a Must Offer Obligation for its RA Capacity, as indicated by the RA Flag.</t>
  </si>
  <si>
    <t>The Regulation Up Self-Provision Capacity specified in a Generating Resource Regulation Up Self-Provision Bid Component must be greater than zero.</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</si>
  <si>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</si>
  <si>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</si>
  <si>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</si>
  <si>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</si>
  <si>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</si>
  <si>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</si>
  <si>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</si>
  <si>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</si>
  <si>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</si>
  <si>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</si>
  <si>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</si>
  <si>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</si>
  <si>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</si>
  <si>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</si>
  <si>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</si>
  <si>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</si>
  <si>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</si>
  <si>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</si>
  <si>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</si>
  <si>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</si>
  <si>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</si>
  <si>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</si>
  <si>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</si>
  <si>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</si>
  <si>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</si>
  <si>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</si>
  <si>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</si>
  <si>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</si>
  <si>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</si>
  <si>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</si>
  <si>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</si>
  <si>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</si>
  <si>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</si>
  <si>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</si>
  <si>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</si>
  <si>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</si>
  <si>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</si>
  <si>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</si>
  <si>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</si>
  <si>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</si>
  <si>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</si>
  <si>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</si>
  <si>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</si>
  <si>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</si>
  <si>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</si>
  <si>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</si>
  <si>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</si>
  <si>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</si>
  <si>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</si>
  <si>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</si>
  <si>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</si>
  <si>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</si>
  <si>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</si>
  <si>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</si>
  <si>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</si>
  <si>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</si>
  <si>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</si>
  <si>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</si>
  <si>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</si>
  <si>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</si>
  <si>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minimum price allowed for RUC Capacity in a Generating Resource RUC Bid Component.</t>
  </si>
  <si>
    <t>The price in a Generating Resource Bid Component for RUC Capacity.</t>
  </si>
  <si>
    <t>The Non-Spinning Reserve Price specified in an Inter-Tie Resource Non-Spinning Reserve Bid Component must not be less than the Ancillary Service Bid Floor.</t>
  </si>
  <si>
    <t>NERC Tag</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</si>
  <si>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</si>
  <si>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</si>
  <si>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</si>
  <si>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</si>
  <si>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</si>
  <si>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Generating Resource RUC Bid Component Processing</t>
  </si>
  <si>
    <t>A Bid Component used for a Wheeling Transaction.</t>
  </si>
  <si>
    <t>The price of a Bid for Regulation Down.</t>
  </si>
  <si>
    <t>The price of a Bid for Regulation Up.</t>
  </si>
  <si>
    <t>Regulation Up Self-Provision</t>
  </si>
  <si>
    <t>Regulation Up provided by a Scheduling Coordinator to primarily meet its own Regulation Up Obligation.</t>
  </si>
  <si>
    <t xml:space="preserve">North American Electric Reliability Council </t>
  </si>
  <si>
    <t>NERC</t>
  </si>
  <si>
    <t xml:space="preserve">The authoritative body with the mission to ensure that the bulk electric system in North America is reliable, adequate, and secure. </t>
  </si>
  <si>
    <t>Spinning Reserve Capacity</t>
  </si>
  <si>
    <t>Spinning Reserve Obligation Trade</t>
  </si>
  <si>
    <t>Spinning Reserve Price</t>
  </si>
  <si>
    <t>Start-Up Bid Component</t>
  </si>
  <si>
    <t>Start-Up Cost</t>
  </si>
  <si>
    <t>Start-Up Cost Bid Curve</t>
  </si>
  <si>
    <t>Start-Up Fuel Cost</t>
  </si>
  <si>
    <t>The PT Self-Schedule Quantity specified in a Inter-Tie Resource PT Self-Schedule Bid Component must not be negative.</t>
  </si>
  <si>
    <t>SIBR Business Rule Figures</t>
  </si>
  <si>
    <t>Figure</t>
  </si>
  <si>
    <t>LFD</t>
  </si>
  <si>
    <t>LFU</t>
  </si>
  <si>
    <t>RD</t>
  </si>
  <si>
    <t>RU</t>
  </si>
  <si>
    <t>TSS</t>
  </si>
  <si>
    <t>LRL</t>
  </si>
  <si>
    <t>SR</t>
  </si>
  <si>
    <t>NS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</si>
  <si>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</si>
  <si>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</si>
  <si>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</si>
  <si>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</si>
  <si>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</si>
  <si>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</si>
  <si>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</si>
  <si>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</si>
  <si>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</si>
  <si>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</si>
  <si>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</si>
  <si>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Traded Energy Quantity</t>
  </si>
  <si>
    <t>Trading Day</t>
  </si>
  <si>
    <t>Trading Hour</t>
  </si>
  <si>
    <t>Trading Hub</t>
  </si>
  <si>
    <t>The cost of operating a Resource.</t>
  </si>
  <si>
    <t>The process where an Offline Generating Resource is started up and is synchronized with the grid.</t>
  </si>
  <si>
    <t>The amount of electric power a Resource produces or consumes at a given time.</t>
  </si>
  <si>
    <t>Duplicate of 30014; required for firing after Market Close Time.</t>
  </si>
  <si>
    <t>Zero is considered an integer in this rule.</t>
  </si>
  <si>
    <t>RMR Schedule</t>
  </si>
  <si>
    <t>The portion of the RUC Schedule identified as RMR.</t>
  </si>
  <si>
    <t>The Incremental Heat Rate of a Generating Resource as a function of its Operating Level.</t>
  </si>
  <si>
    <t>The Energy consumption of a Generating Resource to complete a Start-Up.</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</si>
  <si>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</si>
  <si>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</si>
  <si>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</si>
  <si>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</si>
  <si>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</si>
  <si>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</si>
  <si>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</si>
  <si>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</si>
  <si>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</si>
  <si>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</si>
  <si>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</si>
  <si>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</si>
  <si>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</si>
  <si>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</si>
  <si>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</si>
  <si>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</si>
  <si>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PT Export Capacity Factor</t>
  </si>
  <si>
    <t>If there is a Spinning Reserve Bid Component or a Non-Spinning Reserve Bid Component in an Inter-Tie Resource Bid, the Contingency Dispatch Indicator specified in that Bid must be either "Yes" or "No".</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</si>
  <si>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</si>
  <si>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Load Following Resource</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</si>
  <si>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</si>
  <si>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</si>
  <si>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</si>
  <si>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</si>
  <si>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</si>
  <si>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</si>
  <si>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</si>
  <si>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LPT Self-Schedule</t>
  </si>
  <si>
    <t>Inter-Tie Scheduling Point</t>
  </si>
  <si>
    <t>MFR: Non-Participating Load Resource registry.</t>
  </si>
  <si>
    <t>Inter-Tie Resource Ancillary Service Bid Component Processing</t>
  </si>
  <si>
    <t/>
  </si>
  <si>
    <t>The portion of the Day-Ahead Schedule identified as PT Self-Schedule.</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</si>
  <si>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</si>
  <si>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</si>
  <si>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</si>
  <si>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</si>
  <si>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</si>
  <si>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The configurable Balancing Tolerance must be initialized to 0.1 MW.</t>
  </si>
  <si>
    <t>Bid Special Processing Rules</t>
  </si>
  <si>
    <t>Generating Resource Bid Special Processing</t>
  </si>
  <si>
    <t>The earliest time that a Bid can be submitted in a DAM in advance of the relevant Active Day, or in a RTM in advance of the relevant Active Hour.</t>
  </si>
  <si>
    <t>The Inter-Tie Resource Energy Bid Component is an hourly bid.</t>
  </si>
  <si>
    <t>The Inter-Tie Resource Self-Schedule Bid Component is an hourly bid.</t>
  </si>
  <si>
    <t>The Start-Up Cost versus Cooling Time curve in a Generating Resource Start-Up Bid Component.</t>
  </si>
  <si>
    <t>The Operating Cost for a Generating Resource to Start-Up.</t>
  </si>
  <si>
    <t>Master File Requirement (MFR): SC registry.</t>
  </si>
  <si>
    <t>MFR: SC activity status.</t>
  </si>
  <si>
    <t>Energy Bid Ceiling</t>
  </si>
  <si>
    <t>The maximum price allowed in an Energy Bid Component.</t>
  </si>
  <si>
    <t>Energy Bid Floor</t>
  </si>
  <si>
    <t>Trade Type</t>
  </si>
  <si>
    <t>Traded Ancillary Service Obligation</t>
  </si>
  <si>
    <t>An Inter-Tie Resource Energy Bid Component must specify an Energy Bid Curve.</t>
  </si>
  <si>
    <t>Day-Ahead Non-Spinning Reserve Award</t>
  </si>
  <si>
    <t>Generating Resource Ancillary Service Bid Component</t>
  </si>
  <si>
    <t>The RUC Price specified in a Generating Resource RUC Bid Component must not be greater than the registered RUC Bid Ceiling.</t>
  </si>
  <si>
    <t>The configurable Time Precision must be initialized to one minute.</t>
  </si>
  <si>
    <t>Generating Resource Energy Bid Component Processing</t>
  </si>
  <si>
    <t>TOR Pumping Self-Schedule</t>
  </si>
  <si>
    <t>TOR Pumping Self-Schedule Bid Component</t>
  </si>
  <si>
    <t>A Bid Component for a TOR Pumping Self-Schedule.</t>
  </si>
  <si>
    <t>TOR Pumping Self-Schedule Quantity</t>
  </si>
  <si>
    <t>Total Pumping Self-Schedule Quantity</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</si>
  <si>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</si>
  <si>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</si>
  <si>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</si>
  <si>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</si>
  <si>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</si>
  <si>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</si>
  <si>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</si>
  <si>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The Generating Resource specified in a Bid that has a Lay-Off Self-Schedule Bid Component must be registered as a Pseudo-Tie for the Bid Period specified in the Bid.</t>
  </si>
  <si>
    <t>The Contingency Dispatch Indicator is a daily bid.</t>
  </si>
  <si>
    <t>The modification of a Valid Bid to produce a Clean Bid or the creation of a Clean Bid.</t>
  </si>
  <si>
    <t>The Non-Participating Load Resource Energy Bid Component must be associated with a Trading Hour in the Bid Period specified in the Bid.</t>
  </si>
  <si>
    <t>The historical average marginal price for Energy for a specific Resource over a time period.</t>
  </si>
  <si>
    <t>The Energy Bid Curve specified in a Generating Resource Energy Bid Component must be monotonically increasing.</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</si>
  <si>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</si>
  <si>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</si>
  <si>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</si>
  <si>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</si>
  <si>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</si>
  <si>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</si>
  <si>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</si>
  <si>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After creation or modification.</t>
  </si>
  <si>
    <t>A Bid Component of an Inter-Tie Resource Bid.</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</si>
  <si>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</si>
  <si>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</si>
  <si>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</si>
  <si>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</si>
  <si>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</si>
  <si>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</si>
  <si>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</si>
  <si>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</si>
  <si>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</si>
  <si>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</si>
  <si>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</si>
  <si>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</si>
  <si>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</si>
  <si>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</si>
  <si>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</si>
  <si>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</si>
  <si>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</si>
  <si>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</si>
  <si>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</si>
  <si>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</si>
  <si>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</si>
  <si>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</si>
  <si>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</si>
  <si>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TGs only.</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</si>
  <si>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</si>
  <si>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</si>
  <si>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</si>
  <si>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</si>
  <si>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</si>
  <si>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</si>
  <si>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</si>
  <si>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r>
      <t>The RUC Capacity specified in a Generating Resource RUC Bid Component must be greater than zero</t>
    </r>
    <r>
      <rPr>
        <sz val="10"/>
        <color indexed="10"/>
        <rFont val="Arial"/>
        <family val="2"/>
      </rPr>
      <t>.</t>
    </r>
  </si>
  <si>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</si>
  <si>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</si>
  <si>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</si>
  <si>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</si>
  <si>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</si>
  <si>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</si>
  <si>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</si>
  <si>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</si>
  <si>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</si>
  <si>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</si>
  <si>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Supporting Resource</t>
  </si>
  <si>
    <t>Default Ancillary Service Bid Price</t>
  </si>
  <si>
    <t>The amount of fuel consumed by a Generating Resource at a given Operating Level to produce the next increment of Energy.</t>
  </si>
  <si>
    <t>The maximum price allowed for RUC Capacity in a Generating Resource RUC Bid Component.</t>
  </si>
  <si>
    <t xml:space="preserve">MFR: Maximum Pumping Capacity for Pumped-Storage Hydro Units or Pumps. </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</si>
  <si>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</si>
  <si>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</si>
  <si>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</si>
  <si>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Maximum RMT Self-Schedule Quantity</t>
  </si>
  <si>
    <t>The maximum RMT Self-Schedule Quantity allowed for a Generating Resource.</t>
  </si>
  <si>
    <t>Pumping Self-Schedule</t>
  </si>
  <si>
    <t>A section of a Bid that contains information used in Market activities.</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</si>
  <si>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</si>
  <si>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</si>
  <si>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</si>
  <si>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</si>
  <si>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</si>
  <si>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</si>
  <si>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</si>
  <si>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</si>
  <si>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</si>
  <si>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</si>
  <si>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</si>
  <si>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</si>
  <si>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</si>
  <si>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</si>
  <si>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</si>
  <si>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</si>
  <si>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</si>
  <si>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</si>
  <si>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</si>
  <si>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</si>
  <si>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</si>
  <si>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</si>
  <si>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</si>
  <si>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Inter-Tie Resource ETC Self-Schedule Bid Component</t>
  </si>
  <si>
    <t>An Inter-Tie Resource Bid Component for Energy.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</si>
  <si>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</si>
  <si>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</si>
  <si>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</si>
  <si>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</si>
  <si>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</si>
  <si>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</si>
  <si>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</si>
  <si>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</si>
  <si>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</si>
  <si>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</si>
  <si>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</si>
  <si>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</si>
  <si>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</si>
  <si>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</si>
  <si>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</si>
  <si>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</si>
  <si>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</si>
  <si>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</si>
  <si>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</si>
  <si>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</si>
  <si>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</si>
  <si>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</si>
  <si>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</si>
  <si>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</si>
  <si>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</si>
  <si>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</si>
  <si>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</si>
  <si>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</si>
  <si>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</si>
  <si>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</si>
  <si>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</si>
  <si>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</si>
  <si>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</si>
  <si>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</si>
  <si>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</si>
  <si>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</si>
  <si>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</si>
  <si>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</si>
  <si>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</si>
  <si>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</si>
  <si>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</si>
  <si>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</si>
  <si>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</si>
  <si>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</si>
  <si>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Generating Resource Regulation Down Bid Component</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</si>
  <si>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</si>
  <si>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</si>
  <si>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</si>
  <si>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</si>
  <si>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</si>
  <si>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</si>
  <si>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Bid Special Processing</t>
  </si>
  <si>
    <t>A configurable parameter used for Export Resource Self-Schedule priority determination.</t>
  </si>
  <si>
    <t>A forum where Bids for supply and demand of a Commodity are evaluated and selected so that supply meets demand.</t>
  </si>
  <si>
    <t>Schedule</t>
  </si>
  <si>
    <t>Energy</t>
  </si>
  <si>
    <t>Network</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</si>
  <si>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</si>
  <si>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The cost of Start-Up Energy.</t>
  </si>
  <si>
    <t>Start-Up Fuel</t>
  </si>
  <si>
    <t>The cost of Start-Up Fuel.</t>
  </si>
  <si>
    <t>The configurable Quantity Precision must be initialized to 0.01 MW, MWh, or MW/min.</t>
  </si>
  <si>
    <t>A Generating Resource Distribution Bid Component must have at least one Distribution Pair.</t>
  </si>
  <si>
    <t>The Regulation Up Capacity specified in an Inter-Tie Resource Regulation Up Bid Component must not be greater than the certified Regulation Up Capacity for the Inter-Tie Resource and the Bid Period specified in the Bid.</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</si>
  <si>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</si>
  <si>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</si>
  <si>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</si>
  <si>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A Generating Resource PT Self-Schedule Bid Component must specify a PT Self-Schedule Quantity (MW).</t>
  </si>
  <si>
    <t>Long Trading Day</t>
  </si>
  <si>
    <t>Short Trading Day</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</si>
  <si>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</si>
  <si>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</si>
  <si>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</si>
  <si>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</si>
  <si>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</si>
  <si>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</si>
  <si>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</si>
  <si>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</si>
  <si>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</si>
  <si>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</si>
  <si>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</si>
  <si>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</si>
  <si>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</si>
  <si>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</si>
  <si>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A Generating Resource PT Pumping Self-Schedule Bid Component must specify a PT Pumping Self-Schedule Quantity (MW).</t>
  </si>
  <si>
    <t>The PT Pumping Self-Schedule Quantity specified in a Generating Resource PT Pumping Self-Schedule Bid Component must not be negative.</t>
  </si>
  <si>
    <t>If the External Bid Status is set to “MI”, set the External Bid Status to the Bid Status.</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</si>
  <si>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</si>
  <si>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</si>
  <si>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</si>
  <si>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Spinning or Non-Spinning Reserve Award without Energy Bid.</t>
  </si>
  <si>
    <t>Spinning or Non-Spinning Reserve Award with Energy Bid.</t>
  </si>
  <si>
    <t>An indicator specifying the Market for which a Bid is submitted.</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</si>
  <si>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</si>
  <si>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</si>
  <si>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</si>
  <si>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Multi-State Generator</t>
  </si>
  <si>
    <t>MSG</t>
  </si>
  <si>
    <t>Generating Resource State</t>
  </si>
  <si>
    <t>A Generating Resource with multiple Online Generating Resource States.</t>
  </si>
  <si>
    <t>State Transition Bid Component</t>
  </si>
  <si>
    <t>STUC Bid Generation Time</t>
  </si>
  <si>
    <t>The time after RTM Market Close Time when STUC Bids are generated.</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</si>
  <si>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</si>
  <si>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</si>
  <si>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</si>
  <si>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</si>
  <si>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</si>
  <si>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</si>
  <si>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</si>
  <si>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</si>
  <si>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</si>
  <si>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 Generating Resource State Transition Bid Component must have at least one (1) State Transition Definition.</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</si>
  <si>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</si>
  <si>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</si>
  <si>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</si>
  <si>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</si>
  <si>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</si>
  <si>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</si>
  <si>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</si>
  <si>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</si>
  <si>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</si>
  <si>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</si>
  <si>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</si>
  <si>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</si>
  <si>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</si>
  <si>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</si>
  <si>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</si>
  <si>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</si>
  <si>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All Ancillary Service Self-Provision Bid Components for a Trading Hour in a Generating Resource Bid must have the same Online Generating Resource State, if the Generating Resource specified in that Bid is registered as a MSG for that Trading Hour.</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</si>
  <si>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</si>
  <si>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</si>
  <si>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</si>
  <si>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</si>
  <si>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</si>
  <si>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Use-Limited Resource</t>
  </si>
  <si>
    <t>ULR</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</si>
  <si>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</si>
  <si>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</si>
  <si>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</si>
  <si>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</si>
  <si>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The Generating Resource State Transition Bid Component must be considered applicable to the Trading Day that includes the Bid Period specified in the Bid.</t>
  </si>
  <si>
    <t>MSG only.</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</si>
  <si>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</si>
  <si>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</si>
  <si>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</si>
  <si>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</si>
  <si>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</si>
  <si>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</si>
  <si>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Final Online Generating Resource State</t>
  </si>
  <si>
    <t>Initial Online Generating Resource State</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</si>
  <si>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</si>
  <si>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</si>
  <si>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The Generating Resource Energy Bid Component must be associated with a Trading Hour in the Bid Period specified in the Bid and with a registered Online Generating Resource State.</t>
  </si>
  <si>
    <t>The RUC Prices specified in all RUC Bid Components for a Trading Hour in a Generating Resource Bid must be the same, if the Generating Resource specified in that Bid is registered as a MSG for the Bid Period specified in that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</si>
  <si>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</si>
  <si>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MSG only.
Required for AS Award/Self-Provision validation.</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</si>
  <si>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</si>
  <si>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</si>
  <si>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</si>
  <si>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</si>
  <si>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</si>
  <si>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</si>
  <si>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</si>
  <si>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</si>
  <si>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</si>
  <si>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</si>
  <si>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</si>
  <si>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</si>
  <si>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 Bid must include at least one of the following: a) a Self-Schedule Bid Component, b) an Energy Bid Component, c) an Ancillary Service Bid Component, or d) a Pumping Bid Component.</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</si>
  <si>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</si>
  <si>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</si>
  <si>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</si>
  <si>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</si>
  <si>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</si>
  <si>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</si>
  <si>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</si>
  <si>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</si>
  <si>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</si>
  <si>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</si>
  <si>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</si>
  <si>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</si>
  <si>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</si>
  <si>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</si>
  <si>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</si>
  <si>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</si>
  <si>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</si>
  <si>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</si>
  <si>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</si>
  <si>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</si>
  <si>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</si>
  <si>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</si>
  <si>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</si>
  <si>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</si>
  <si>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</si>
  <si>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</si>
  <si>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</si>
  <si>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</si>
  <si>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</si>
  <si>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</si>
  <si>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</si>
  <si>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</si>
  <si>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</si>
  <si>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</si>
  <si>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</si>
  <si>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</si>
  <si>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</si>
  <si>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</si>
  <si>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</si>
  <si>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</si>
  <si>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</si>
  <si>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</si>
  <si>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</si>
  <si>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</si>
  <si>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</si>
  <si>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</si>
  <si>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</si>
  <si>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</si>
  <si>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</si>
  <si>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</si>
  <si>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</si>
  <si>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</si>
  <si>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</si>
  <si>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</si>
  <si>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</si>
  <si>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</si>
  <si>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</si>
  <si>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</si>
  <si>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</si>
  <si>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</si>
  <si>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</si>
  <si>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</si>
  <si>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</si>
  <si>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</si>
  <si>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</si>
  <si>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</si>
  <si>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</si>
  <si>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</si>
  <si>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</si>
  <si>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</si>
  <si>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</si>
  <si>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</si>
  <si>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</si>
  <si>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</si>
  <si>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</si>
  <si>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TSS above Regulating Range.</t>
  </si>
  <si>
    <t>TSS below Regulating Range without Energy Bid. This rule allows Regulation Up Bid from Minimum Load without Energy Self-Schedule or Bid.</t>
  </si>
  <si>
    <t>Energy Bid below Regulating Range.</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</si>
  <si>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</si>
  <si>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</si>
  <si>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</si>
  <si>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</si>
  <si>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</si>
  <si>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</si>
  <si>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Must-Offer NS with NS Bid not limited to RA Resources.</t>
  </si>
  <si>
    <t>RA Resource without Energy Bid for the default online state (1). No Energy Bid Curve is generated if there is a sufficient bid in another RA-capable online state.
Note that RA Capacity is absolute.</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</si>
  <si>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</si>
  <si>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</si>
  <si>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</si>
  <si>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</si>
  <si>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</si>
  <si>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</si>
  <si>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</si>
  <si>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</si>
  <si>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</si>
  <si>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</si>
  <si>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</si>
  <si>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</si>
  <si>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</si>
  <si>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</si>
  <si>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</si>
  <si>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</si>
  <si>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</si>
  <si>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</si>
  <si>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</si>
  <si>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</si>
  <si>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</si>
  <si>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</si>
  <si>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</si>
  <si>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</si>
  <si>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</si>
  <si>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</si>
  <si>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</si>
  <si>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</si>
  <si>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</si>
  <si>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</si>
  <si>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</si>
  <si>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</si>
  <si>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</si>
  <si>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</si>
  <si>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</si>
  <si>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</si>
  <si>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</si>
  <si>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</si>
  <si>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</si>
  <si>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</si>
  <si>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</si>
  <si>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</si>
  <si>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</si>
  <si>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</si>
  <si>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The Generating Resource Start-Up Bid Component must be associated with an Online Generating Resource State.</t>
  </si>
  <si>
    <t>The Generating Resource Minimum Load Cost Bid Component must be associated with an Online Generating Resource State.</t>
  </si>
  <si>
    <t>The Generating Resource State Transition Bid Component must be associated with all Online Generating Resource States.</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</si>
  <si>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</si>
  <si>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</si>
  <si>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</si>
  <si>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</si>
  <si>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</si>
  <si>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</si>
  <si>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</si>
  <si>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</si>
  <si>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</si>
  <si>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</si>
  <si>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</si>
  <si>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</si>
  <si>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</si>
  <si>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</si>
  <si>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</si>
  <si>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</si>
  <si>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</si>
  <si>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</si>
  <si>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</si>
  <si>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</si>
  <si>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</si>
  <si>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</si>
  <si>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</si>
  <si>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</si>
  <si>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</si>
  <si>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</si>
  <si>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</si>
  <si>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</si>
  <si>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</si>
  <si>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</si>
  <si>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</si>
  <si>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</si>
  <si>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</si>
  <si>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</si>
  <si>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</si>
  <si>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</si>
  <si>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</si>
  <si>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</si>
  <si>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</si>
  <si>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</si>
  <si>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</si>
  <si>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</si>
  <si>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</si>
  <si>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</si>
  <si>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</si>
  <si>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</si>
  <si>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</si>
  <si>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</si>
  <si>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</si>
  <si>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</si>
  <si>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</si>
  <si>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</si>
  <si>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</si>
  <si>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</si>
  <si>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</si>
  <si>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</si>
  <si>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</si>
  <si>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</si>
  <si>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</si>
  <si>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</si>
  <si>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</si>
  <si>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</si>
  <si>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</si>
  <si>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</si>
  <si>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</si>
  <si>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</si>
  <si>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</si>
  <si>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</si>
  <si>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</si>
  <si>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</si>
  <si>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</si>
  <si>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</si>
  <si>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</si>
  <si>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</si>
  <si>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</si>
  <si>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</si>
  <si>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</si>
  <si>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</si>
  <si>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</si>
  <si>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</si>
  <si>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</si>
  <si>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</si>
  <si>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TSS = LEL.</t>
  </si>
  <si>
    <t>Physical Resource Bids, Virtual Resource Bids, and Trades have individual timelines.</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</si>
  <si>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</si>
  <si>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</si>
  <si>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</si>
  <si>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</si>
  <si>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</si>
  <si>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A Bid passes Bid Validation if the Bid Identification and all Bid Components in that Bid pass Bid Validation. A Bid fails Bid Validation if the Bid Identification or any Bid Component in that Bid fails Bid Validation.</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</si>
  <si>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</si>
  <si>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</si>
  <si>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</si>
  <si>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</si>
  <si>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</si>
  <si>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</si>
  <si>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</si>
  <si>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</si>
  <si>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</si>
  <si>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Modification of Bids by Resource Type.</t>
  </si>
  <si>
    <t>Generation and processing of Bids after Market Close Time by Resource Type.</t>
  </si>
  <si>
    <t>Bid Rules</t>
  </si>
  <si>
    <t xml:space="preserve">The Scheduling Coordinator specified in a Generated Bid must be notified of that Generated Bid after Bid Generation. </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</si>
  <si>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</si>
  <si>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</si>
  <si>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</si>
  <si>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</si>
  <si>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</si>
  <si>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Bid Final Processing</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</si>
  <si>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</si>
  <si>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</si>
  <si>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</si>
  <si>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</si>
  <si>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</si>
  <si>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</si>
  <si>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</si>
  <si>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</si>
  <si>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</si>
  <si>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</si>
  <si>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</si>
  <si>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</si>
  <si>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</si>
  <si>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</si>
  <si>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</si>
  <si>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</si>
  <si>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</si>
  <si>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</si>
  <si>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</si>
  <si>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</si>
  <si>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</si>
  <si>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</si>
  <si>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</si>
  <si>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</si>
  <si>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</si>
  <si>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</si>
  <si>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</si>
  <si>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</si>
  <si>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</si>
  <si>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</si>
  <si>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</si>
  <si>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</si>
  <si>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</si>
  <si>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</si>
  <si>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</si>
  <si>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</si>
  <si>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</si>
  <si>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</si>
  <si>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</si>
  <si>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</si>
  <si>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</si>
  <si>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</si>
  <si>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</si>
  <si>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</si>
  <si>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</si>
  <si>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</si>
  <si>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</si>
  <si>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</si>
  <si>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</si>
  <si>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</si>
  <si>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</si>
  <si>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</si>
  <si>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</si>
  <si>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</si>
  <si>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Virtual Supply Resource Bid Processing</t>
  </si>
  <si>
    <t>Virtual Supply Resource Bid Processing Rules</t>
  </si>
  <si>
    <t>Virtual Demand Resource Bid Processing</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</si>
  <si>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</si>
  <si>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</si>
  <si>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</si>
  <si>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</si>
  <si>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</si>
  <si>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</si>
  <si>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</si>
  <si>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</si>
  <si>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</si>
  <si>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</si>
  <si>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</si>
  <si>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</si>
  <si>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</si>
  <si>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</si>
  <si>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</si>
  <si>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TG only.</t>
  </si>
  <si>
    <t>ETCC Cutoff Time</t>
  </si>
  <si>
    <t>TG only.
OTS initialization.</t>
  </si>
  <si>
    <t>OTS initialization.</t>
  </si>
  <si>
    <t>OTS</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</si>
  <si>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</si>
  <si>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</si>
  <si>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</si>
  <si>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</si>
  <si>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</si>
  <si>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</si>
  <si>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</si>
  <si>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</si>
  <si>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</si>
  <si>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</si>
  <si>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</si>
  <si>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</si>
  <si>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</si>
  <si>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</si>
  <si>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</si>
  <si>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</si>
  <si>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</si>
  <si>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</si>
  <si>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</si>
  <si>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</si>
  <si>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</si>
  <si>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</si>
  <si>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</si>
  <si>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</si>
  <si>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</si>
  <si>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</si>
  <si>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</si>
  <si>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</si>
  <si>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</si>
  <si>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</si>
  <si>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</si>
  <si>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</si>
  <si>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</si>
  <si>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</si>
  <si>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</si>
  <si>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</si>
  <si>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</si>
  <si>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</si>
  <si>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</si>
  <si>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</si>
  <si>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</si>
  <si>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</si>
  <si>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</si>
  <si>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</si>
  <si>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</si>
  <si>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The Operating Cost incurred for a MSG State Transition between Online Generating Resource States.</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</si>
  <si>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</si>
  <si>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</si>
  <si>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</si>
  <si>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The number of Trading Days in the Market Horizon of a given Day-Ahead Market.</t>
  </si>
  <si>
    <t>Day-Ahead Market Horizon</t>
  </si>
  <si>
    <t>Bid Fill Option</t>
  </si>
  <si>
    <t>Market Accepted Bid</t>
  </si>
  <si>
    <t>Similar Trading Day</t>
  </si>
  <si>
    <t>The last Trading Day that is the same day of the week with a given Trading Day.</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</si>
  <si>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</si>
  <si>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</si>
  <si>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</si>
  <si>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</si>
  <si>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</si>
  <si>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</si>
  <si>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</si>
  <si>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</si>
  <si>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</si>
  <si>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</si>
  <si>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</si>
  <si>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</si>
  <si>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</si>
  <si>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</si>
  <si>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</si>
  <si>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Real-Time Market Horizon</t>
  </si>
  <si>
    <t>The number of Trading Hours in the Market Horizon of a given Real-Time Market.</t>
  </si>
  <si>
    <t>MSG only unless in MD-DAM/MH-RTM RF.</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</si>
  <si>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</si>
  <si>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</si>
  <si>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</si>
  <si>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</si>
  <si>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</si>
  <si>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</si>
  <si>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</si>
  <si>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</si>
  <si>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</si>
  <si>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</si>
  <si>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</si>
  <si>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RDRR only.
MFR: RDRR registry for Generating Resources.
MFR: Discrete RDRR registry.</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</si>
  <si>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</si>
  <si>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</si>
  <si>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</si>
  <si>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</si>
  <si>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</si>
  <si>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The configurable Real-Time Market Horizon must be initialized to eight (8) Trading Hours.</t>
  </si>
  <si>
    <t>The configurable Day-Ahead Market Horizon must be initialized to seven (7) Trading Days.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</si>
  <si>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</si>
  <si>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</si>
  <si>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</si>
  <si>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The configurable Bid Fill Option must be initialized to "History".</t>
  </si>
  <si>
    <t>History Day</t>
  </si>
  <si>
    <t>Inter-Tie Resource RUC Bid Component Processing</t>
  </si>
  <si>
    <t>RLC Curve</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</si>
  <si>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</si>
  <si>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</si>
  <si>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</si>
  <si>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</si>
  <si>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</si>
  <si>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</si>
  <si>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</si>
  <si>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</si>
  <si>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</si>
  <si>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</si>
  <si>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</si>
  <si>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</si>
  <si>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</si>
  <si>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</si>
  <si>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</si>
  <si>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</si>
  <si>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</si>
  <si>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</si>
  <si>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</si>
  <si>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Pumping Minimum Up Time</t>
  </si>
  <si>
    <t>PMUT</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</si>
  <si>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</si>
  <si>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</si>
  <si>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</si>
  <si>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The configurable Virtual Generator Position Limit Factor must be initialized to 0.5.</t>
  </si>
  <si>
    <t>The configurable Virtual Load Position Limit Factor must be initialized to 0.5.</t>
  </si>
  <si>
    <t xml:space="preserve">RTM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</si>
  <si>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</si>
  <si>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</si>
  <si>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LESR</t>
  </si>
  <si>
    <t>REM</t>
  </si>
  <si>
    <t>NGR</t>
  </si>
  <si>
    <t>MSE</t>
  </si>
  <si>
    <t>Lower Charge Limit</t>
  </si>
  <si>
    <t>LCL</t>
  </si>
  <si>
    <t>Upper Charge Limit</t>
  </si>
  <si>
    <t>UCL</t>
  </si>
  <si>
    <t>Regulation Energy Management</t>
  </si>
  <si>
    <t>Master File designated resource with negative or positive power injection.</t>
  </si>
  <si>
    <t>A Bid for a resource registered as an Energy Self-Schedule resource for that Bid Period must not have an Energy Bid Component, Pumping Bid Component, RUC Bid Component, or AS Bid Components in that Bid.</t>
  </si>
  <si>
    <t xml:space="preserve">Maximum Stored Energy </t>
  </si>
  <si>
    <t>Energy Self Schedule Resource</t>
  </si>
  <si>
    <t>Designation from Master File that limits the resource as being able to only provide Energy Self-Schedules (includes pumping Self-Schedule) in both DAM and RTM.</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</si>
  <si>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</si>
  <si>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</si>
  <si>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</si>
  <si>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</si>
  <si>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</si>
  <si>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</si>
  <si>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</si>
  <si>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Generating Resource Multi-Period Bid Generation</t>
  </si>
  <si>
    <t>Final Multi-Period Bid</t>
  </si>
  <si>
    <t>A promoted Multi-Period Bid for a Trading Day after the Active Day in a Day-Ahead Market Horizon, or a Trading Hour after the Active Hour in a Real-Time Market Horizon (STUC).</t>
  </si>
  <si>
    <t>The On-Peak/Off-Peak Energy Bid Curve received from RLC (Potomac) and used to generate an Energy Bid Curve for an Import RA Resource.</t>
  </si>
  <si>
    <t>Import RA Resource Energy Bid extension.</t>
  </si>
  <si>
    <t>LESR.</t>
  </si>
  <si>
    <t>RTM Bid Generation and transfer of DA Schedule and AS Awards.</t>
  </si>
  <si>
    <t>DAM Bid Generation.</t>
  </si>
  <si>
    <t>RTM Bid Generation and transfer of DA Schedule and AS Awards.
The exceptions are required to avoid generating an empty Bid.</t>
  </si>
  <si>
    <t>Limited Energy Storage Resource</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</si>
  <si>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</si>
  <si>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</si>
  <si>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</si>
  <si>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</si>
  <si>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</si>
  <si>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</si>
  <si>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</si>
  <si>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</si>
  <si>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</si>
  <si>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</si>
  <si>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</si>
  <si>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</si>
  <si>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</si>
  <si>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</si>
  <si>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</si>
  <si>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</si>
  <si>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</si>
  <si>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</si>
  <si>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</si>
  <si>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</si>
  <si>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</si>
  <si>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</si>
  <si>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MFR: LESR registry.</t>
  </si>
  <si>
    <t>MFR: REM Resource registry.
A REM Resource may only bid Regulation.</t>
  </si>
  <si>
    <t>PT Generating Self-Schedule Bid Component</t>
  </si>
  <si>
    <t>PT Load Self-Schedule Bid Component</t>
  </si>
  <si>
    <t>The lowest stored Energy that should be maintained in a LESR.</t>
  </si>
  <si>
    <t>The highest stored energy that should be allowed in a LESR.</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</si>
  <si>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</si>
  <si>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</si>
  <si>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</si>
  <si>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</si>
  <si>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</si>
  <si>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</si>
  <si>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</si>
  <si>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</si>
  <si>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</si>
  <si>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</si>
  <si>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</si>
  <si>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</si>
  <si>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</si>
  <si>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</si>
  <si>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</si>
  <si>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</si>
  <si>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</si>
  <si>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</si>
  <si>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</si>
  <si>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</si>
  <si>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</si>
  <si>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</si>
  <si>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</si>
  <si>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</si>
  <si>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</si>
  <si>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</si>
  <si>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</si>
  <si>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</si>
  <si>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</si>
  <si>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</si>
  <si>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</si>
  <si>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</si>
  <si>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</si>
  <si>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PT Generating Self-Schedule Bid Quantity</t>
  </si>
  <si>
    <t>The Energy Bid Quantity for a PT Generating Self-Schedule.</t>
  </si>
  <si>
    <t>PT Load Self-Schedule Bid Quantity</t>
  </si>
  <si>
    <t>The Energy Bid Quantity for a PT Load Self-Schedule.</t>
  </si>
  <si>
    <r>
      <t xml:space="preserve">TGSS </t>
    </r>
    <r>
      <rPr>
        <sz val="10"/>
        <rFont val="Calibri"/>
        <family val="2"/>
      </rPr>
      <t>≤</t>
    </r>
    <r>
      <rPr>
        <sz val="10"/>
        <rFont val="Arial"/>
        <family val="2"/>
      </rPr>
      <t xml:space="preserve"> Gmax.
Future support for other GSS types.</t>
    </r>
  </si>
  <si>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</si>
  <si>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</si>
  <si>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</si>
  <si>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</si>
  <si>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</si>
  <si>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</si>
  <si>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</si>
  <si>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</si>
  <si>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</si>
  <si>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</si>
  <si>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</si>
  <si>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</si>
  <si>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</si>
  <si>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</si>
  <si>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</si>
  <si>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</si>
  <si>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</si>
  <si>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</si>
  <si>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</si>
  <si>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</si>
  <si>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</si>
  <si>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</si>
  <si>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Storage Efficiency</t>
  </si>
  <si>
    <t>SE</t>
  </si>
  <si>
    <t>The efficiency (0 ≤ SE ≤ 1) for storing Energy in a NGR operating in load mode.</t>
  </si>
  <si>
    <t>MFR: Aggregate NGR registry.</t>
  </si>
  <si>
    <t>COG.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</si>
  <si>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</si>
  <si>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</si>
  <si>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</si>
  <si>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</si>
  <si>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</si>
  <si>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</si>
  <si>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</si>
  <si>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</si>
  <si>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</si>
  <si>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</si>
  <si>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</si>
  <si>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</si>
  <si>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</si>
  <si>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</si>
  <si>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</si>
  <si>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</si>
  <si>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</si>
  <si>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</si>
  <si>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</si>
  <si>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</si>
  <si>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</si>
  <si>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</si>
  <si>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</si>
  <si>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</si>
  <si>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</si>
  <si>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</si>
  <si>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</si>
  <si>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</si>
  <si>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</si>
  <si>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</si>
  <si>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</si>
  <si>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</si>
  <si>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</si>
  <si>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</si>
  <si>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</si>
  <si>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</si>
  <si>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</si>
  <si>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</si>
  <si>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</si>
  <si>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</si>
  <si>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</si>
  <si>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</si>
  <si>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</si>
  <si>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</si>
  <si>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</si>
  <si>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</si>
  <si>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</si>
  <si>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</si>
  <si>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</si>
  <si>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</si>
  <si>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</si>
  <si>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</si>
  <si>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</si>
  <si>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</si>
  <si>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</si>
  <si>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</si>
  <si>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</si>
  <si>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</si>
  <si>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</si>
  <si>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</si>
  <si>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</si>
  <si>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</si>
  <si>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</si>
  <si>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</si>
  <si>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</si>
  <si>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</si>
  <si>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</si>
  <si>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</si>
  <si>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</si>
  <si>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</si>
  <si>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</si>
  <si>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</si>
  <si>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</si>
  <si>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</si>
  <si>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</si>
  <si>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</si>
  <si>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</si>
  <si>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</si>
  <si>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</si>
  <si>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</si>
  <si>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</si>
  <si>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</si>
  <si>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</si>
  <si>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</si>
  <si>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</si>
  <si>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</si>
  <si>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</si>
  <si>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</si>
  <si>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</si>
  <si>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</si>
  <si>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</si>
  <si>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</si>
  <si>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</si>
  <si>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</si>
  <si>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</si>
  <si>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</si>
  <si>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</si>
  <si>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</si>
  <si>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</si>
  <si>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</si>
  <si>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</si>
  <si>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</si>
  <si>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</si>
  <si>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</si>
  <si>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</si>
  <si>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</si>
  <si>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</si>
  <si>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</si>
  <si>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</si>
  <si>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</si>
  <si>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</si>
  <si>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</si>
  <si>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</si>
  <si>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</si>
  <si>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</si>
  <si>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</si>
  <si>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</si>
  <si>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</si>
  <si>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</si>
  <si>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</si>
  <si>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</si>
  <si>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</si>
  <si>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</si>
  <si>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</si>
  <si>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</si>
  <si>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</si>
  <si>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Spinning/Non-Spinning Reserve Award without Energy Bid.</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</si>
  <si>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</si>
  <si>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</si>
  <si>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</si>
  <si>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</si>
  <si>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</si>
  <si>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</si>
  <si>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</si>
  <si>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</si>
  <si>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</si>
  <si>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</si>
  <si>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</si>
  <si>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</si>
  <si>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</si>
  <si>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</si>
  <si>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</si>
  <si>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</si>
  <si>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</si>
  <si>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</si>
  <si>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</si>
  <si>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</si>
  <si>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The configurable Market Fill Option must be initialized to "Yes".</t>
  </si>
  <si>
    <t>Market Accepted Bid as Source Bid by first priority.</t>
  </si>
  <si>
    <t>An Energy Limit Bid Component in a Generating Resource Bid must include at least one of the following: 1) a Minimum Daily Energy Limit (MWh); and 2) a Maximum Daily Energy Limit (MWh).</t>
  </si>
  <si>
    <t>IFM Self-Schedule is considered as a Self-Schedule Bid Component.</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</si>
  <si>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</si>
  <si>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Multi-Period Bid Generation from Source Bid and transfer of DA Schedule and AS Awards.</t>
  </si>
  <si>
    <t xml:space="preserve">Minimum Stored Energy </t>
  </si>
  <si>
    <t>The minimum energy (MWh) that must remain in a LESR.</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</si>
  <si>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</si>
  <si>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</si>
  <si>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</si>
  <si>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</si>
  <si>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</si>
  <si>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</si>
  <si>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</si>
  <si>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</si>
  <si>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</si>
  <si>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</si>
  <si>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</si>
  <si>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</si>
  <si>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</si>
  <si>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</si>
  <si>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</si>
  <si>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</si>
  <si>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</si>
  <si>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</si>
  <si>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</si>
  <si>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</si>
  <si>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</si>
  <si>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</si>
  <si>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</si>
  <si>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</si>
  <si>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</si>
  <si>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</si>
  <si>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</si>
  <si>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</si>
  <si>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</si>
  <si>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</si>
  <si>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</si>
  <si>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</si>
  <si>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</si>
  <si>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</si>
  <si>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</si>
  <si>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</si>
  <si>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</si>
  <si>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</si>
  <si>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</si>
  <si>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</si>
  <si>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</si>
  <si>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</si>
  <si>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</si>
  <si>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</si>
  <si>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</si>
  <si>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</si>
  <si>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</si>
  <si>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</si>
  <si>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</si>
  <si>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</si>
  <si>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</si>
  <si>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</si>
  <si>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</si>
  <si>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</si>
  <si>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</si>
  <si>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</si>
  <si>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</si>
  <si>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</si>
  <si>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</si>
  <si>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</si>
  <si>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</si>
  <si>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</si>
  <si>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</si>
  <si>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</si>
  <si>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</si>
  <si>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</si>
  <si>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</si>
  <si>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</si>
  <si>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Spinning Reserve Award transfer.</t>
  </si>
  <si>
    <t>Non-Spinning Reserve Award transfer.</t>
  </si>
  <si>
    <t>The maximum net Energy consumed by a NGR within a Trading Day.</t>
  </si>
  <si>
    <t>The minimum net Energy consumed by a NGR within a Trading Day.</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</si>
  <si>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</si>
  <si>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</si>
  <si>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</si>
  <si>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</si>
  <si>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</si>
  <si>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</si>
  <si>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</si>
  <si>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</si>
  <si>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</si>
  <si>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</si>
  <si>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</si>
  <si>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</si>
  <si>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</si>
  <si>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</si>
  <si>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</si>
  <si>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</si>
  <si>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IFM Self-Schedule</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</si>
  <si>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</si>
  <si>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</si>
  <si>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Multi-Period Bid Generation for RA Resources without Source Bid.</t>
  </si>
  <si>
    <t>Multi-Period Bid Generation for binding RUC Start-Up Instruction.</t>
  </si>
  <si>
    <t>The Bid used as a template to generate a Multi-Period Bid; it can be a forward Market Accepted Bid, a DAM Clean Bid, or a RTM Clean Bid. All Bid Components are copied from the Source Bid into the Multi-Period Bid.</t>
  </si>
  <si>
    <t>Multi-Day ELC Self-Schedule Bid Component generation for binding RUC Start-Up Instruction.</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</si>
  <si>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</si>
  <si>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</si>
  <si>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</si>
  <si>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</si>
  <si>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</si>
  <si>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</si>
  <si>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</si>
  <si>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</si>
  <si>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</si>
  <si>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</si>
  <si>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A Bid generated for a Trading Day after the Active Day in a Day-Ahead Market Horizon for a given Day-Ahead Market, or a Trading Hour after the Active Hour in the Real-Time Market Horizon for a given Real-Time Market.</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</si>
  <si>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</si>
  <si>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</si>
  <si>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</si>
  <si>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</si>
  <si>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</si>
  <si>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</si>
  <si>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Import RA Resource with generated or extended Energy Bid Curve.</t>
  </si>
  <si>
    <t>The Minimum Hourly Block in an Import Resource Bid with a generated or extended Energy Bid Curve must be set to 1.</t>
  </si>
  <si>
    <t>RA RUC Obligation generation for RA Import Resources; RA RUC Obligation is not biddable.</t>
  </si>
  <si>
    <t>Wheeling Bid Component removal.</t>
  </si>
  <si>
    <t>TGs only.
Wheeling Bid Component removal.</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</si>
  <si>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</si>
  <si>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</si>
  <si>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</si>
  <si>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</si>
  <si>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</si>
  <si>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</si>
  <si>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</si>
  <si>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</si>
  <si>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</si>
  <si>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</si>
  <si>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</si>
  <si>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</si>
  <si>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</si>
  <si>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</si>
  <si>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</si>
  <si>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</si>
  <si>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</si>
  <si>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</si>
  <si>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</si>
  <si>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</si>
  <si>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</si>
  <si>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</si>
  <si>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</si>
  <si>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</si>
  <si>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</si>
  <si>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</si>
  <si>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</si>
  <si>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</si>
  <si>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</si>
  <si>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</si>
  <si>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</si>
  <si>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</si>
  <si>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</si>
  <si>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</si>
  <si>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</si>
  <si>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</si>
  <si>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Greenhouse Gas Start-Up Cost Allowance Curve</t>
  </si>
  <si>
    <t>Greenhouse Gas Energy Cost Allowance Curve</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</si>
  <si>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</si>
  <si>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</si>
  <si>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</si>
  <si>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</si>
  <si>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</si>
  <si>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</si>
  <si>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</si>
  <si>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</si>
  <si>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</si>
  <si>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</si>
  <si>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</si>
  <si>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</si>
  <si>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</si>
  <si>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</si>
  <si>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</si>
  <si>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</si>
  <si>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</si>
  <si>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</si>
  <si>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</si>
  <si>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</si>
  <si>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</si>
  <si>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</si>
  <si>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</si>
  <si>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</si>
  <si>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</si>
  <si>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</si>
  <si>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</si>
  <si>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</si>
  <si>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</si>
  <si>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</si>
  <si>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</si>
  <si>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</si>
  <si>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</si>
  <si>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</si>
  <si>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</si>
  <si>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</si>
  <si>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</si>
  <si>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</si>
  <si>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</si>
  <si>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</si>
  <si>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</si>
  <si>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</si>
  <si>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</si>
  <si>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</si>
  <si>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</si>
  <si>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</si>
  <si>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</si>
  <si>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</si>
  <si>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</si>
  <si>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</si>
  <si>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</si>
  <si>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</si>
  <si>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</si>
  <si>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</si>
  <si>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</si>
  <si>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</si>
  <si>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</si>
  <si>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</si>
  <si>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A Bid must include at least one of the following: a) a Self-Schedule Bid Component, b) an Energy Bid Component, c) an Ancillary Service Bid Component, d) a Pumping Bid Component, e) a Day-Ahead Schedule, or f) a Day-Ahead Ancillary Service Award.</t>
  </si>
  <si>
    <r>
      <t xml:space="preserve">Physical Resource Bids only.
</t>
    </r>
    <r>
      <rPr>
        <sz val="10"/>
        <color rgb="FFFF0000"/>
        <rFont val="Arial"/>
        <family val="2"/>
      </rPr>
      <t>This rule must fire after all Bid processing rules to set the Bid Status.</t>
    </r>
  </si>
  <si>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</si>
  <si>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</si>
  <si>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</si>
  <si>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</si>
  <si>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</si>
  <si>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Spinning/Non-Spinning Reserve Award with Energy Bid.</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</si>
  <si>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</si>
  <si>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</si>
  <si>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</si>
  <si>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</si>
  <si>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</si>
  <si>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</si>
  <si>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</si>
  <si>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</si>
  <si>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</si>
  <si>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</si>
  <si>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</si>
  <si>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</si>
  <si>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</si>
  <si>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</si>
  <si>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</si>
  <si>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</si>
  <si>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</si>
  <si>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</si>
  <si>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</si>
  <si>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</si>
  <si>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</si>
  <si>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</si>
  <si>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</si>
  <si>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</si>
  <si>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</si>
  <si>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</si>
  <si>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</si>
  <si>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</si>
  <si>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</si>
  <si>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</si>
  <si>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</si>
  <si>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</si>
  <si>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</si>
  <si>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</si>
  <si>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</si>
  <si>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</si>
  <si>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</si>
  <si>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</si>
  <si>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</si>
  <si>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</si>
  <si>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</si>
  <si>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</si>
  <si>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</si>
  <si>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</si>
  <si>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</si>
  <si>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</si>
  <si>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</si>
  <si>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</si>
  <si>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</si>
  <si>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</si>
  <si>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</si>
  <si>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</si>
  <si>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</si>
  <si>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</si>
  <si>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</si>
  <si>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</si>
  <si>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</si>
  <si>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</si>
  <si>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</si>
  <si>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</si>
  <si>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</si>
  <si>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</si>
  <si>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</si>
  <si>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</si>
  <si>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</si>
  <si>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</si>
  <si>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</si>
  <si>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</si>
  <si>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</si>
  <si>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</si>
  <si>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</si>
  <si>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</si>
  <si>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</si>
  <si>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</si>
  <si>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</si>
  <si>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</si>
  <si>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</si>
  <si>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</si>
  <si>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</si>
  <si>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</si>
  <si>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</si>
  <si>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</si>
  <si>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</si>
  <si>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</si>
  <si>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</si>
  <si>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</si>
  <si>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</si>
  <si>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</si>
  <si>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</si>
  <si>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</si>
  <si>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</si>
  <si>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</si>
  <si>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</si>
  <si>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</si>
  <si>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</si>
  <si>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</si>
  <si>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</si>
  <si>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</si>
  <si>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</si>
  <si>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</si>
  <si>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</si>
  <si>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</si>
  <si>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</si>
  <si>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</si>
  <si>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</si>
  <si>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</si>
  <si>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</si>
  <si>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</si>
  <si>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</si>
  <si>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</si>
  <si>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</si>
  <si>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</si>
  <si>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</si>
  <si>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</si>
  <si>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</si>
  <si>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</si>
  <si>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</si>
  <si>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</si>
  <si>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</si>
  <si>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</si>
  <si>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</si>
  <si>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</si>
  <si>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</si>
  <si>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</si>
  <si>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</si>
  <si>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</si>
  <si>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</si>
  <si>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</si>
  <si>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</si>
  <si>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</si>
  <si>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</si>
  <si>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</si>
  <si>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</si>
  <si>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</si>
  <si>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</si>
  <si>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</si>
  <si>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</si>
  <si>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</si>
  <si>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</si>
  <si>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</si>
  <si>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</si>
  <si>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</si>
  <si>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</si>
  <si>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</si>
  <si>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</si>
  <si>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</si>
  <si>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</si>
  <si>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</si>
  <si>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</si>
  <si>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</si>
  <si>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</si>
  <si>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</si>
  <si>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</si>
  <si>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</si>
  <si>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</si>
  <si>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Regulation Down Opportunity Cost</t>
  </si>
  <si>
    <t>Regulation Up Opportunity Cost</t>
  </si>
  <si>
    <t>The long-term opportunity cost for providing Regulation Down.</t>
  </si>
  <si>
    <t>The long-term opportunity cost for providing Regulation Up.</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</si>
  <si>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</si>
  <si>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</si>
  <si>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</si>
  <si>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</si>
  <si>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</si>
  <si>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</si>
  <si>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</si>
  <si>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</si>
  <si>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</si>
  <si>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</si>
  <si>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</si>
  <si>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</si>
  <si>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</si>
  <si>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</si>
  <si>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</si>
  <si>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</si>
  <si>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</si>
  <si>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The Regulation Up Opportunity Cost specified in an Inter-Tie Resource Regulation Up Bid Component must not be negative.</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</si>
  <si>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</si>
  <si>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</si>
  <si>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</si>
  <si>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</si>
  <si>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Non-Market-Rate Resource</t>
  </si>
  <si>
    <t xml:space="preserve">A Resource for which FERC has temporarily suspended market rate authority disallowing bids at market rates.  </t>
  </si>
  <si>
    <t>NMRR</t>
  </si>
  <si>
    <t>NMRR only.
MFR: NMRR registry for Generating Resources.</t>
  </si>
  <si>
    <t>NMRR only.</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</si>
  <si>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</si>
  <si>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</si>
  <si>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</si>
  <si>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</si>
  <si>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</si>
  <si>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</si>
  <si>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</si>
  <si>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</si>
  <si>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</si>
  <si>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</si>
  <si>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</si>
  <si>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</si>
  <si>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</si>
  <si>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</si>
  <si>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</si>
  <si>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</si>
  <si>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</si>
  <si>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Off-Peak RLC Curve</t>
  </si>
  <si>
    <t>A proxy Energy Bid Curve used for RA Import Resources during Off-Peak Trading Hours.</t>
  </si>
  <si>
    <t>On-Peak RLC Curve</t>
  </si>
  <si>
    <t>A proxy Energy Bid Curve used for RA Import Resources during On-Peak Trading Hours.</t>
  </si>
  <si>
    <t>RA NMRR import only.</t>
  </si>
  <si>
    <t>Major Maintenance Minimum Load Cost Adder</t>
  </si>
  <si>
    <t>Grid Management Charge Start-Up Cost Adder</t>
  </si>
  <si>
    <t>Greenhouse Gas Minimum Load Cost Allowance</t>
  </si>
  <si>
    <t>Major Maintenance Start-Up Cost Adder</t>
  </si>
  <si>
    <t>Grid Management Charge Energy Cost Rate</t>
  </si>
  <si>
    <t>Grid Management Charge Minimum Load Cost Rate</t>
  </si>
  <si>
    <t>Grid Management Charge Start-Up Cost Rate</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</si>
  <si>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</si>
  <si>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</si>
  <si>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</si>
  <si>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</si>
  <si>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</si>
  <si>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</si>
  <si>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</si>
  <si>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</si>
  <si>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</si>
  <si>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A volumetric grid management charge cost rate used to calculate the Grid Management Charge Start-Up Cost Adder for any Generating Resource or MSG configuration.</t>
  </si>
  <si>
    <t>The configurable Energy Bid Floor must be initialized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</si>
  <si>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</si>
  <si>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</si>
  <si>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</si>
  <si>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</si>
  <si>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</si>
  <si>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</si>
  <si>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</si>
  <si>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</si>
  <si>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</si>
  <si>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</si>
  <si>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</si>
  <si>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</si>
  <si>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</si>
  <si>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</si>
  <si>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EF</t>
  </si>
  <si>
    <t>Active Dispatch Interval</t>
  </si>
  <si>
    <t>Energy Forecast Content</t>
  </si>
  <si>
    <t>Energy Forecast Content Rules</t>
  </si>
  <si>
    <t>The Energy Production Forecast or the Energy Consumption Forecast for a Generating Resource over a Dispatch Interval.</t>
  </si>
  <si>
    <t>Energy Forecast Validation</t>
  </si>
  <si>
    <t>Energy Forecast Validation Rules</t>
  </si>
  <si>
    <t>The Scheduling Coordinator specified in a Bid must be registered for the Bid Period specified in that Bid.</t>
  </si>
  <si>
    <t>MFR: Load-Serving Generator registration for Generating Resources.</t>
  </si>
  <si>
    <t>Variable Energy Resource</t>
  </si>
  <si>
    <t>VER</t>
  </si>
  <si>
    <t>Load-Serving Generator</t>
  </si>
  <si>
    <t>LSG</t>
  </si>
  <si>
    <t>A Generating Resource that serves load behind the meter qualifying for net Energy settlement.</t>
  </si>
  <si>
    <t>Dispatch Option</t>
  </si>
  <si>
    <t>Commitment Interval</t>
  </si>
  <si>
    <t>The 15-minute Trading Interval of a Real-Time Market.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</si>
  <si>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</si>
  <si>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</si>
  <si>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</si>
  <si>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</si>
  <si>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</si>
  <si>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</si>
  <si>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</si>
  <si>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</si>
  <si>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</si>
  <si>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</si>
  <si>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</si>
  <si>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</si>
  <si>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</si>
  <si>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</si>
  <si>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</si>
  <si>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</si>
  <si>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</si>
  <si>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</si>
  <si>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</si>
  <si>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</si>
  <si>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</si>
  <si>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</si>
  <si>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</si>
  <si>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</si>
  <si>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Generating Resource Miscellaneous Bid Component Processing</t>
  </si>
  <si>
    <t>Inter-Tie Resource Miscellaneous Bid Component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</si>
  <si>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</si>
  <si>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</si>
  <si>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</si>
  <si>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</si>
  <si>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</si>
  <si>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</si>
  <si>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</si>
  <si>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</si>
  <si>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</si>
  <si>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</si>
  <si>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</si>
  <si>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Maximum LSG Self-Schedule Quantity</t>
  </si>
  <si>
    <t>The maximum LSG Self-Schedule Quantity allowed for a Generating Resource.</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</si>
  <si>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</si>
  <si>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</si>
  <si>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</si>
  <si>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</si>
  <si>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</si>
  <si>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</si>
  <si>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</si>
  <si>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</si>
  <si>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</si>
  <si>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</si>
  <si>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</si>
  <si>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</si>
  <si>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</si>
  <si>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</si>
  <si>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</si>
  <si>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</si>
  <si>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</si>
  <si>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</si>
  <si>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</si>
  <si>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</si>
  <si>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</si>
  <si>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</si>
  <si>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</si>
  <si>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</si>
  <si>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</si>
  <si>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</si>
  <si>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</si>
  <si>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</si>
  <si>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</si>
  <si>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The LSG Self-Schedule Quantity specified in a Generating Resource LSG Self-Schedule Bid Component must not be greater than the corresponding registered Maximum LSG Self-Schedule Quantity for the Generating Resource and the Bid Period specified in the Bid.</t>
  </si>
  <si>
    <t>An Energy Forecast may be submitted at any time.</t>
  </si>
  <si>
    <t>A Scheduling Coordinator must be specified in an Energy Forecast.</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</si>
  <si>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</si>
  <si>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</si>
  <si>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</si>
  <si>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</si>
  <si>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Energy Forecast Period</t>
  </si>
  <si>
    <t>The time period for which an Energy Forecast applies.</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</si>
  <si>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</si>
  <si>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</si>
  <si>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</si>
  <si>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</si>
  <si>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</si>
  <si>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</si>
  <si>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</si>
  <si>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</si>
  <si>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</si>
  <si>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</si>
  <si>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</si>
  <si>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</si>
  <si>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</si>
  <si>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</si>
  <si>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</si>
  <si>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</si>
  <si>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</si>
  <si>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</si>
  <si>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</si>
  <si>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</si>
  <si>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</si>
  <si>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</si>
  <si>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</si>
  <si>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</si>
  <si>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</si>
  <si>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</si>
  <si>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</si>
  <si>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</si>
  <si>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</si>
  <si>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</si>
  <si>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</si>
  <si>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</si>
  <si>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</si>
  <si>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</si>
  <si>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</si>
  <si>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</si>
  <si>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</si>
  <si>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</si>
  <si>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</si>
  <si>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</si>
  <si>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</si>
  <si>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</si>
  <si>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</si>
  <si>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Regulation Up Award without Energy Bid or Self-Schedule.</t>
  </si>
  <si>
    <t>Regulation Down Award without Energy Bid or Self-Schedule.</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</si>
  <si>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</si>
  <si>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</si>
  <si>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</si>
  <si>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</si>
  <si>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</si>
  <si>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</si>
  <si>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</si>
  <si>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</si>
  <si>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</si>
  <si>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</si>
  <si>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</si>
  <si>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</si>
  <si>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</si>
  <si>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</si>
  <si>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</si>
  <si>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</si>
  <si>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</si>
  <si>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</si>
  <si>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</si>
  <si>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</si>
  <si>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</si>
  <si>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</si>
  <si>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</si>
  <si>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</si>
  <si>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</si>
  <si>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</si>
  <si>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</si>
  <si>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</si>
  <si>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</si>
  <si>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</si>
  <si>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</si>
  <si>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</si>
  <si>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</si>
  <si>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</si>
  <si>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</si>
  <si>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</si>
  <si>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</si>
  <si>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</si>
  <si>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</si>
  <si>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</si>
  <si>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</si>
  <si>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</si>
  <si>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</si>
  <si>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cutoff time used in the DAM to retrieve the Demand Forecast for an EIM BAA for the Active Day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</si>
  <si>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</si>
  <si>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</si>
  <si>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</si>
  <si>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</si>
  <si>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</si>
  <si>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</si>
  <si>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</si>
  <si>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</si>
  <si>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</si>
  <si>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</si>
  <si>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</si>
  <si>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</si>
  <si>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</si>
  <si>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</si>
  <si>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</si>
  <si>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</si>
  <si>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</si>
  <si>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</si>
  <si>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</si>
  <si>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</si>
  <si>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</si>
  <si>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</si>
  <si>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</si>
  <si>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</si>
  <si>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</si>
  <si>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</si>
  <si>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</si>
  <si>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Base Schedule Coordinator must be specified in a Base Schedule.</t>
  </si>
  <si>
    <t>Base Schedule Content</t>
  </si>
  <si>
    <t>Base Schedule Content Rules</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</si>
  <si>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</si>
  <si>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</si>
  <si>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</si>
  <si>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</si>
  <si>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</si>
  <si>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</si>
  <si>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</si>
  <si>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</si>
  <si>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</si>
  <si>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</si>
  <si>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</si>
  <si>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</si>
  <si>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</si>
  <si>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</si>
  <si>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</si>
  <si>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</si>
  <si>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</si>
  <si>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Base Schedule Validation</t>
  </si>
  <si>
    <t>Base Schedule Validation Rules</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</si>
  <si>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</si>
  <si>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</si>
  <si>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</si>
  <si>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</si>
  <si>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</si>
  <si>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</si>
  <si>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</si>
  <si>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</si>
  <si>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Base Schedule Special Processing</t>
  </si>
  <si>
    <t>Base Schedule Special Processing Rules</t>
  </si>
  <si>
    <t>Base Schedule Final Processing Rules</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</si>
  <si>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</si>
  <si>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</si>
  <si>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</si>
  <si>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</si>
  <si>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</si>
  <si>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</si>
  <si>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</si>
  <si>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</si>
  <si>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</si>
  <si>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</si>
  <si>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</si>
  <si>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</si>
  <si>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</si>
  <si>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</si>
  <si>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</si>
  <si>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</si>
  <si>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</si>
  <si>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</si>
  <si>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</si>
  <si>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</si>
  <si>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</si>
  <si>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</si>
  <si>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</si>
  <si>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</si>
  <si>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</si>
  <si>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</si>
  <si>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</si>
  <si>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</si>
  <si>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</si>
  <si>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</si>
  <si>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</si>
  <si>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</si>
  <si>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</si>
  <si>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</si>
  <si>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</si>
  <si>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</si>
  <si>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Inter-Tie Transaction Identification</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</si>
  <si>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</si>
  <si>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</si>
  <si>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</si>
  <si>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</si>
  <si>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</si>
  <si>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</si>
  <si>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</si>
  <si>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</si>
  <si>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</si>
  <si>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</si>
  <si>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</si>
  <si>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</si>
  <si>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</si>
  <si>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</si>
  <si>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</si>
  <si>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</si>
  <si>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</si>
  <si>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MFR: ISO Demand Forecast Indicator for EIM Entities.
MFR: Inter-Tie registry with From-To BAA specification.
ALFS: Hourly demand forecast for EIM BAAs.</t>
  </si>
  <si>
    <t>A Registered Resource that is an Inter-Tie Resource. An Inter-Tie Generating Resource (TG) is both a Generating Resource and an Inter-Tie Resource, thus it is also a Registered Inter-Tie Resource.</t>
  </si>
  <si>
    <t>An Import Resource or an Export Resource at an Inter-Tie Scheduling Point; it is either a Registered Inter-Tie Resource or an Inter-Tie Transaction.</t>
  </si>
  <si>
    <t>MFR: NGR certification for Market participation. EIMNPR must not be certified for any Market participation. EIMPR must be certified for RTM participation only.</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</si>
  <si>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</si>
  <si>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</si>
  <si>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</si>
  <si>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</si>
  <si>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</si>
  <si>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</si>
  <si>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</si>
  <si>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</si>
  <si>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</si>
  <si>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</si>
  <si>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</si>
  <si>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</si>
  <si>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</si>
  <si>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</si>
  <si>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Non-Participating Load Resource Bids for Non-Participating Load Resources in an EIM BAA must not be accepted in the Day-Ahead Market.</t>
  </si>
  <si>
    <t>MFR: RUC certification for Generating Resources. All RA Resources, including Resources used for RA substitution, must be certified for RUC. EIMPR must not be registered as RA or certified for RUC.</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</si>
  <si>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</si>
  <si>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</si>
  <si>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</si>
  <si>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</si>
  <si>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</si>
  <si>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</si>
  <si>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</si>
  <si>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</si>
  <si>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</si>
  <si>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</si>
  <si>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A Virtual Supply Resource at a Virtual Supply Resource Location that is an Inter-Tie Scheduling Point.</t>
  </si>
  <si>
    <t>Virtual Load Resource</t>
  </si>
  <si>
    <t>VL</t>
  </si>
  <si>
    <t>A Virtual Demand Resource at a Virtual Demand Resource Location that is not an Inter-Tie Scheduling Point.</t>
  </si>
  <si>
    <t>Inter-Tie Transactions only.</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</si>
  <si>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</si>
  <si>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</si>
  <si>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</si>
  <si>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</si>
  <si>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Virtual Supply Resource Bid</t>
  </si>
  <si>
    <t>A Bid with Resource Type VL or VE must be considered a Virtual Demand Resource Bid.</t>
  </si>
  <si>
    <t>A Bid with Resource Type VG or VI must be considered a Virtual Supply Resource Bid.</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</si>
  <si>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</si>
  <si>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</si>
  <si>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</si>
  <si>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</si>
  <si>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</si>
  <si>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</si>
  <si>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</si>
  <si>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</si>
  <si>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</si>
  <si>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</si>
  <si>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</si>
  <si>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</si>
  <si>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</si>
  <si>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</si>
  <si>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</si>
  <si>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</si>
  <si>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The Inter-Tie Scheduling Point of the Inter-Tie Transaction specified in a Base Schedule must be registered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</si>
  <si>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</si>
  <si>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</si>
  <si>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</si>
  <si>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</si>
  <si>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</si>
  <si>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 xml:space="preserve">The Scheduling Coordinator specified in an Inter-Tie Resource Bid for an Inter-Tie Transaction must be notified of the Inter-Tie Transaction Identification of that Inter-Tie Transaction. </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</si>
  <si>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</si>
  <si>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</si>
  <si>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</si>
  <si>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</si>
  <si>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</si>
  <si>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</si>
  <si>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</si>
  <si>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</si>
  <si>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</si>
  <si>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</si>
  <si>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</si>
  <si>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</si>
  <si>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</si>
  <si>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</si>
  <si>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</si>
  <si>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</si>
  <si>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</si>
  <si>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</si>
  <si>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</si>
  <si>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</si>
  <si>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</si>
  <si>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This is required for obsolete bids in case where the counter Wheeling Resource is changed, or the Wheeling Bid Component is removed.</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</si>
  <si>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</si>
  <si>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</si>
  <si>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</si>
  <si>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</si>
  <si>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</si>
  <si>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</si>
  <si>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</si>
  <si>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</si>
  <si>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</si>
  <si>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</si>
  <si>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</si>
  <si>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</si>
  <si>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</si>
  <si>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</si>
  <si>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</si>
  <si>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</si>
  <si>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</si>
  <si>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</si>
  <si>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</si>
  <si>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</si>
  <si>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</si>
  <si>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</si>
  <si>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</si>
  <si>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</si>
  <si>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</si>
  <si>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</si>
  <si>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</si>
  <si>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</si>
  <si>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</si>
  <si>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</si>
  <si>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</si>
  <si>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</si>
  <si>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</si>
  <si>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</si>
  <si>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</si>
  <si>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</si>
  <si>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</si>
  <si>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</si>
  <si>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</si>
  <si>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</si>
  <si>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</si>
  <si>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</si>
  <si>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</si>
  <si>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</si>
  <si>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</si>
  <si>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</si>
  <si>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</si>
  <si>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</si>
  <si>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</si>
  <si>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</si>
  <si>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</si>
  <si>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</si>
  <si>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</si>
  <si>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</si>
  <si>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</si>
  <si>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</si>
  <si>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</si>
  <si>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</si>
  <si>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</si>
  <si>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</si>
  <si>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</si>
  <si>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</si>
  <si>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</si>
  <si>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</si>
  <si>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</si>
  <si>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</si>
  <si>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</si>
  <si>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</si>
  <si>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</si>
  <si>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</si>
  <si>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</si>
  <si>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</si>
  <si>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</si>
  <si>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A Resource must be specified in the Bid Identification of a Bid, if and only if the Resource Type specified in that Bid Identification is not VG, VL, VI, or VE.</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</si>
  <si>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</si>
  <si>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</si>
  <si>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</si>
  <si>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</si>
  <si>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</si>
  <si>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</si>
  <si>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</si>
  <si>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</si>
  <si>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</si>
  <si>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</si>
  <si>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</si>
  <si>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</si>
  <si>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</si>
  <si>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</si>
  <si>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</si>
  <si>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</si>
  <si>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</si>
  <si>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</si>
  <si>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</si>
  <si>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</si>
  <si>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</si>
  <si>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</si>
  <si>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</si>
  <si>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</si>
  <si>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</si>
  <si>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</si>
  <si>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</si>
  <si>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</si>
  <si>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</si>
  <si>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</si>
  <si>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</si>
  <si>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</si>
  <si>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</si>
  <si>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</si>
  <si>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Registered Inter-Tie Resource.</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</si>
  <si>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</si>
  <si>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</si>
  <si>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</si>
  <si>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</si>
  <si>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</si>
  <si>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</si>
  <si>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</si>
  <si>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</si>
  <si>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</si>
  <si>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</si>
  <si>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</si>
  <si>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</si>
  <si>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</si>
  <si>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</si>
  <si>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</si>
  <si>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</si>
  <si>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</si>
  <si>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</si>
  <si>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Inter-Tie Scheduling Limit</t>
  </si>
  <si>
    <t>ISL</t>
  </si>
  <si>
    <t>A scheduling limit that applies on an Inter-Tie.</t>
  </si>
  <si>
    <t>If the Primary Inter-Tie of the Inter-Tie Transaction specified in an Inter-Tie Resource Bid is registered as an EIM Inter-Tie, the EIM Entity of the EIM BAA at the sending end of that Primary Inter-Tie must have authorized Inter-Tie participation in the EIM.</t>
  </si>
  <si>
    <t>The sum of the Self-Schedule Quantities specified in all Lay-Off, TOR, ETC, RMT, PT, LPT, and LSG Self-Schedule Bid Components for a given Resource and Trading Hour; it is zero if there is no Self-Schedule Bid Component.</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</si>
  <si>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</si>
  <si>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</si>
  <si>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</si>
  <si>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</si>
  <si>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</si>
  <si>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</si>
  <si>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</si>
  <si>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</si>
  <si>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The Base Schedule Period specified in a Base Schedule must not end later than the last Trading Hour of the current Trading Day plus the Day-Ahead Market Horizon.</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</si>
  <si>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</si>
  <si>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</si>
  <si>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</si>
  <si>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</si>
  <si>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</si>
  <si>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</si>
  <si>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</si>
  <si>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</si>
  <si>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A Y/N ISL attribute published by ETCC indicating an isolated ISL condition where only stranded load can be served under the ISL OTC.</t>
  </si>
  <si>
    <t>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</si>
  <si>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</si>
  <si>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</si>
  <si>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</si>
  <si>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</si>
  <si>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</si>
  <si>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</si>
  <si>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</si>
  <si>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</si>
  <si>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</si>
  <si>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</si>
  <si>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</si>
  <si>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</si>
  <si>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</si>
  <si>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</si>
  <si>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</si>
  <si>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</si>
  <si>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</si>
  <si>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</si>
  <si>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</si>
  <si>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</si>
  <si>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</si>
  <si>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</si>
  <si>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</si>
  <si>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</si>
  <si>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</si>
  <si>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Relative Proxy Start-Up Cost Ceiling</t>
  </si>
  <si>
    <t>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</si>
  <si>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</si>
  <si>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</si>
  <si>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The Energy Type of the Inter-Tie Transaction specified in an Inter-Tie Resource Bid must be one of the following: 1) firm ("F"); 2) non-firm ("N"); 3) unit-contingent ("U"); or 4) wheeling ("W").</t>
  </si>
  <si>
    <t>If the Primary Inter-Tie of the Inter-Tie Transaction specified in an Inter-Tie Resource Bid is registered as an EIM Inter-Tie, the BAA at the receiving end of that Primary Inter-Tie must be a non-EIM BAA.</t>
  </si>
  <si>
    <t>No Bids are allowed on Inter-Ties between EIM BAAs.</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</si>
  <si>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</si>
  <si>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</si>
  <si>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</si>
  <si>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</si>
  <si>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</si>
  <si>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</si>
  <si>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</si>
  <si>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</si>
  <si>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</si>
  <si>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</si>
  <si>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</si>
  <si>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</si>
  <si>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</si>
  <si>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</si>
  <si>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</si>
  <si>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</si>
  <si>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</si>
  <si>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</si>
  <si>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</si>
  <si>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</si>
  <si>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</si>
  <si>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</si>
  <si>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</si>
  <si>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</si>
  <si>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r>
      <t xml:space="preserve">TLSS </t>
    </r>
    <r>
      <rPr>
        <sz val="10"/>
        <rFont val="Calibri"/>
        <family val="2"/>
      </rPr>
      <t>≥</t>
    </r>
    <r>
      <rPr>
        <sz val="10"/>
        <rFont val="Arial"/>
        <family val="2"/>
      </rPr>
      <t xml:space="preserve"> Lmax.
Future support for other LSS types.</t>
    </r>
  </si>
  <si>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</si>
  <si>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</si>
  <si>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Only the EIM Entity BSC may submit Base Schedules after the Real-Time Base Schedule Second Cutoff Time.</t>
  </si>
  <si>
    <t>A Resource in an EIM BAA, or an Inter-Tie Resource or Inter-Tie Generating Resource associated with an EIM Inter-Tie.</t>
  </si>
  <si>
    <t>The portion of Net Interchange with other EIM BAAs or the CAISO.</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</si>
  <si>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</si>
  <si>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</si>
  <si>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TG only.
OTS setting due to ITC.
MFR: ITC registry.
MFR: one-to-many ITC to Inter-Tie Scheduling Point association.
ETCC: directional OTC publication for each ITC and Trading Hour.
ETCC: Isolated ITC Indicator publication for each ITC and Trading Hour.</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</si>
  <si>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</si>
  <si>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</si>
  <si>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</si>
  <si>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</si>
  <si>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</si>
  <si>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</si>
  <si>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The Base Schedule Coordinator specified in a Base Schedule for a Registered Inter-Tie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</si>
  <si>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</si>
  <si>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</si>
  <si>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</si>
  <si>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</si>
  <si>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</si>
  <si>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</si>
  <si>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</si>
  <si>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</si>
  <si>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</si>
  <si>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</si>
  <si>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</si>
  <si>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</si>
  <si>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</si>
  <si>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</si>
  <si>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</si>
  <si>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</si>
  <si>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</si>
  <si>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</si>
  <si>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</si>
  <si>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</si>
  <si>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</si>
  <si>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</si>
  <si>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</si>
  <si>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</si>
  <si>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</si>
  <si>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</si>
  <si>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</si>
  <si>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</si>
  <si>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</si>
  <si>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</si>
  <si>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RA RUC Obligation generation for Flexible RA Import Resources; RA RUC Obligation is not biddable.</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</si>
  <si>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</si>
  <si>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</si>
  <si>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</si>
  <si>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Maximum ISL Export Capacity</t>
  </si>
  <si>
    <t>Maximum ITC Export Capacity</t>
  </si>
  <si>
    <t>Maximum ISL Import Capacity</t>
  </si>
  <si>
    <t>Maximum ITC Import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</si>
  <si>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</si>
  <si>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</si>
  <si>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</si>
  <si>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</si>
  <si>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</si>
  <si>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</si>
  <si>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</si>
  <si>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</si>
  <si>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</si>
  <si>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</si>
  <si>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</si>
  <si>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</si>
  <si>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</si>
  <si>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</si>
  <si>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</si>
  <si>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</si>
  <si>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</si>
  <si>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</si>
  <si>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</si>
  <si>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</si>
  <si>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</si>
  <si>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</si>
  <si>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</si>
  <si>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</si>
  <si>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</si>
  <si>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</si>
  <si>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</si>
  <si>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</si>
  <si>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</si>
  <si>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</si>
  <si>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</si>
  <si>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</si>
  <si>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</si>
  <si>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</si>
  <si>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</si>
  <si>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</si>
  <si>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</si>
  <si>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</si>
  <si>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</si>
  <si>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</si>
  <si>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</si>
  <si>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</si>
  <si>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</si>
  <si>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</si>
  <si>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</si>
  <si>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</si>
  <si>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</si>
  <si>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</si>
  <si>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</si>
  <si>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</si>
  <si>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</si>
  <si>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</si>
  <si>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Generating Resource Greenhouse Gas Bid Component Content</t>
  </si>
  <si>
    <t>Generating Resource Greenhouse Gas Bid Component Validation</t>
  </si>
  <si>
    <t>Greenhouse Gas Bid Component</t>
  </si>
  <si>
    <t>Greenhouse Gas Capacity</t>
  </si>
  <si>
    <t>Greenhouse Gas Price</t>
  </si>
  <si>
    <t>Non-Generator Resource Greenhouse Gas Bid Component Content</t>
  </si>
  <si>
    <t>The Non-Generator Resource Greenhouse Gas Bid Component is an hourly bid.</t>
  </si>
  <si>
    <t>Non-Generator Resource Greenhouse Gas Bid Component Validation</t>
  </si>
  <si>
    <t>Inter-Tie Resource Greenhouse Gas Bid Component Content</t>
  </si>
  <si>
    <t>The Inter-Tie Resource Greenhouse Gas Bid Component is an hourly bid.</t>
  </si>
  <si>
    <t>Inter-Tie Resource Greenhouse Gas Bid Component Validation</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</si>
  <si>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</si>
  <si>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</si>
  <si>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</si>
  <si>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</si>
  <si>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</si>
  <si>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</si>
  <si>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</si>
  <si>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All Energy Bid Prices of the Energy Bid Curve specified in an Energy Bid Component in a Non-Generator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</si>
  <si>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</si>
  <si>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</si>
  <si>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</si>
  <si>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</si>
  <si>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</si>
  <si>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</si>
  <si>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</si>
  <si>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</si>
  <si>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</si>
  <si>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</si>
  <si>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</si>
  <si>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</si>
  <si>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</si>
  <si>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</si>
  <si>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</si>
  <si>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</si>
  <si>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</si>
  <si>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</si>
  <si>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</si>
  <si>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</si>
  <si>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</si>
  <si>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</si>
  <si>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</si>
  <si>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</si>
  <si>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</si>
  <si>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</si>
  <si>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</si>
  <si>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</si>
  <si>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</si>
  <si>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</si>
  <si>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</si>
  <si>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</si>
  <si>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</si>
  <si>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</si>
  <si>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</si>
  <si>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</si>
  <si>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</si>
  <si>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</si>
  <si>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</si>
  <si>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</si>
  <si>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</si>
  <si>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</si>
  <si>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</si>
  <si>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</si>
  <si>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</si>
  <si>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</si>
  <si>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</si>
  <si>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</si>
  <si>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Relative Proxy State Transition Cost Ceiling</t>
  </si>
  <si>
    <t>A Generating Resource whose Energy output is limited due to governmental orders.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</si>
  <si>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</si>
  <si>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MSG only.
MFR: State Transition Cost registry by State Transition Definition for MSG registered with a State Transition Cost Basis of "Registered Cost".</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</si>
  <si>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</si>
  <si>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</si>
  <si>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</si>
  <si>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</si>
  <si>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</si>
  <si>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</si>
  <si>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</si>
  <si>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Greenhouse Gas Allowance Index Price</t>
  </si>
  <si>
    <t>A daily index price representing the typical cost of obtaining a California allowance to emit one ton of carbon dioxide.</t>
  </si>
  <si>
    <t>MFR: Greenhouse Gas Allowance Index Price registry.</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</si>
  <si>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</si>
  <si>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</si>
  <si>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</si>
  <si>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</si>
  <si>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</si>
  <si>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</si>
  <si>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</si>
  <si>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</si>
  <si>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</si>
  <si>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</si>
  <si>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</si>
  <si>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</si>
  <si>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</si>
  <si>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</si>
  <si>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</si>
  <si>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</si>
  <si>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</si>
  <si>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</si>
  <si>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</si>
  <si>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</si>
  <si>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</si>
  <si>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</si>
  <si>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</si>
  <si>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On Demand Capacity Procurement</t>
  </si>
  <si>
    <t>Generating Resource with CSP bid but no Energy Bid.</t>
  </si>
  <si>
    <t>Generating Resource with CSP and an Energy Bid.</t>
  </si>
  <si>
    <t>ODCP: proxy cost when data for constructing a generated bid does not otherwise exist.</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</si>
  <si>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</si>
  <si>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</si>
  <si>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</si>
  <si>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</si>
  <si>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</si>
  <si>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</si>
  <si>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</si>
  <si>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</si>
  <si>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</si>
  <si>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</si>
  <si>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</si>
  <si>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</si>
  <si>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</si>
  <si>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</si>
  <si>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</si>
  <si>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</si>
  <si>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</si>
  <si>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</si>
  <si>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</si>
  <si>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</si>
  <si>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</si>
  <si>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</si>
  <si>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ETSR</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</si>
  <si>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</si>
  <si>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</si>
  <si>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</si>
  <si>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</si>
  <si>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</si>
  <si>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</si>
  <si>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</si>
  <si>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</si>
  <si>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</si>
  <si>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</si>
  <si>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</si>
  <si>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</si>
  <si>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</si>
  <si>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</si>
  <si>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</si>
  <si>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</si>
  <si>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</si>
  <si>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</si>
  <si>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</si>
  <si>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</si>
  <si>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</si>
  <si>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</si>
  <si>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</si>
  <si>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</si>
  <si>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</si>
  <si>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</si>
  <si>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</si>
  <si>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</si>
  <si>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</si>
  <si>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</si>
  <si>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</si>
  <si>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</si>
  <si>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</si>
  <si>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</si>
  <si>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</si>
  <si>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</si>
  <si>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</si>
  <si>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</si>
  <si>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</si>
  <si>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</si>
  <si>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</si>
  <si>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</si>
  <si>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</si>
  <si>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</si>
  <si>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</si>
  <si>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</si>
  <si>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</si>
  <si>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Initial State of Charge Bid Component</t>
  </si>
  <si>
    <t>A bid component allowing a resource to specify the initial State of Charge at the start of a Day-Ahead Market run.</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</si>
  <si>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</si>
  <si>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</si>
  <si>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</si>
  <si>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</si>
  <si>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</si>
  <si>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</si>
  <si>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</si>
  <si>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</si>
  <si>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</si>
  <si>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</si>
  <si>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</si>
  <si>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</si>
  <si>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Detour System Resource</t>
  </si>
  <si>
    <t>DSR</t>
  </si>
  <si>
    <t>A System Resource in a non-EIM BAA defined with similar attributes as an ETSR, but used to reroute energy between EIM BAAs that is not modeled as an energy transfer in an ETSR.</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</si>
  <si>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</si>
  <si>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</si>
  <si>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</si>
  <si>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</si>
  <si>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</si>
  <si>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</si>
  <si>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</si>
  <si>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</si>
  <si>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</si>
  <si>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</si>
  <si>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</si>
  <si>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</si>
  <si>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</si>
  <si>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</si>
  <si>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</si>
  <si>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</si>
  <si>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</si>
  <si>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</si>
  <si>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A Non-Generator Resource Distribution Bid Component must specify at least one Distribution Pair.</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</si>
  <si>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</si>
  <si>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</si>
  <si>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</si>
  <si>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</si>
  <si>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</si>
  <si>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</si>
  <si>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</si>
  <si>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</si>
  <si>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 Greenhouse Gas Bid Component in a Generating Resource must specify a Greenhouse Gas Capacity (MW) and a Greenhouse Gas Price ($/MWh), and may specify a CA Supply Indicator.</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</si>
  <si>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</si>
  <si>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</si>
  <si>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</si>
  <si>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</si>
  <si>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</si>
  <si>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</si>
  <si>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</si>
  <si>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</si>
  <si>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</si>
  <si>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</si>
  <si>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</si>
  <si>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</si>
  <si>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</si>
  <si>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</si>
  <si>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</si>
  <si>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Online State Transition Opportunity Cost</t>
  </si>
  <si>
    <t>Start-Up Opportunity Cost</t>
  </si>
  <si>
    <t xml:space="preserve">Long term opportunity cost for a ULR Start-Up. </t>
  </si>
  <si>
    <t xml:space="preserve">Long term opportunity cost for a ULR MSG Online State Transition Definition. </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</si>
  <si>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</si>
  <si>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</si>
  <si>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</si>
  <si>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</si>
  <si>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</si>
  <si>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</si>
  <si>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</si>
  <si>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</si>
  <si>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Base Schedule Distribution Bid Component Validation</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</si>
  <si>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</si>
  <si>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</si>
  <si>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Base Schedule Distribution Bid Component Processing</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</si>
  <si>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</si>
  <si>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</si>
  <si>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</si>
  <si>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</si>
  <si>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</si>
  <si>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</si>
  <si>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</si>
  <si>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</si>
  <si>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</si>
  <si>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</si>
  <si>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</si>
  <si>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</si>
  <si>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</si>
  <si>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</si>
  <si>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</si>
  <si>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</si>
  <si>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</si>
  <si>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</si>
  <si>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</si>
  <si>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</si>
  <si>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</si>
  <si>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</si>
  <si>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</si>
  <si>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</si>
  <si>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</si>
  <si>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</si>
  <si>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</si>
  <si>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</si>
  <si>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</si>
  <si>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</si>
  <si>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</si>
  <si>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</si>
  <si>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</si>
  <si>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</si>
  <si>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</si>
  <si>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</si>
  <si>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</si>
  <si>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</si>
  <si>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</si>
  <si>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</si>
  <si>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</si>
  <si>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</si>
  <si>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</si>
  <si>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</si>
  <si>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</si>
  <si>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</si>
  <si>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</si>
  <si>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</si>
  <si>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</si>
  <si>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</si>
  <si>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</si>
  <si>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</si>
  <si>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</si>
  <si>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</si>
  <si>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</si>
  <si>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</si>
  <si>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</si>
  <si>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</si>
  <si>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</si>
  <si>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</si>
  <si>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</si>
  <si>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</si>
  <si>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</si>
  <si>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</si>
  <si>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</si>
  <si>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</si>
  <si>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</si>
  <si>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</si>
  <si>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</si>
  <si>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</si>
  <si>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</si>
  <si>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</si>
  <si>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</si>
  <si>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</si>
  <si>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</si>
  <si>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</si>
  <si>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</si>
  <si>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</si>
  <si>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</si>
  <si>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</si>
  <si>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</si>
  <si>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</si>
  <si>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</si>
  <si>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</si>
  <si>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</si>
  <si>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Load Self-Schedule must accommodate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</si>
  <si>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</si>
  <si>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</si>
  <si>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</si>
  <si>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</si>
  <si>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</si>
  <si>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</si>
  <si>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</si>
  <si>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</si>
  <si>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</si>
  <si>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</si>
  <si>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</si>
  <si>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</si>
  <si>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</si>
  <si>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</si>
  <si>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The configurable Maximum Ramp Rate Curve Segment Number for Submitted Bids must be initialized to 4.</t>
  </si>
  <si>
    <t>The configurable NGR Maximum Ramp Rate Curve Segment Number for Submitted Bids must be initialized to 2.</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</si>
  <si>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</si>
  <si>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</si>
  <si>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</si>
  <si>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</si>
  <si>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</si>
  <si>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</si>
  <si>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</si>
  <si>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</si>
  <si>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</si>
  <si>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</si>
  <si>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</si>
  <si>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</si>
  <si>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</si>
  <si>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</si>
  <si>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</si>
  <si>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</si>
  <si>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</si>
  <si>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</si>
  <si>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</si>
  <si>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</si>
  <si>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</si>
  <si>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</si>
  <si>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</si>
  <si>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</si>
  <si>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</si>
  <si>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</si>
  <si>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</si>
  <si>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</si>
  <si>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</si>
  <si>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</si>
  <si>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</si>
  <si>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</si>
  <si>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</si>
  <si>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</si>
  <si>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</si>
  <si>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</si>
  <si>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</si>
  <si>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</si>
  <si>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</si>
  <si>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</si>
  <si>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</si>
  <si>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</si>
  <si>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</si>
  <si>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</si>
  <si>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</si>
  <si>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</si>
  <si>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</si>
  <si>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</si>
  <si>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</si>
  <si>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</si>
  <si>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</si>
  <si>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</si>
  <si>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</si>
  <si>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</si>
  <si>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</si>
  <si>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</si>
  <si>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</si>
  <si>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</si>
  <si>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</si>
  <si>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</si>
  <si>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</si>
  <si>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</si>
  <si>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</si>
  <si>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</si>
  <si>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</si>
  <si>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</si>
  <si>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</si>
  <si>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</si>
  <si>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</si>
  <si>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</si>
  <si>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</si>
  <si>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</si>
  <si>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</si>
  <si>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</si>
  <si>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</si>
  <si>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</si>
  <si>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</si>
  <si>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</si>
  <si>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</si>
  <si>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</si>
  <si>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</si>
  <si>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</si>
  <si>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</si>
  <si>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</si>
  <si>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</si>
  <si>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</si>
  <si>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</si>
  <si>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</si>
  <si>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</si>
  <si>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</si>
  <si>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</si>
  <si>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</si>
  <si>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</si>
  <si>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</si>
  <si>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</si>
  <si>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</si>
  <si>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</si>
  <si>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</si>
  <si>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</si>
  <si>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</si>
  <si>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</si>
  <si>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</si>
  <si>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</si>
  <si>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</si>
  <si>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</si>
  <si>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</si>
  <si>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</si>
  <si>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</si>
  <si>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</si>
  <si>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There must not be a Base Regulation Up or Down Schedule in a Base Schedule for a Non-Generator Resource registered as an ORA member with an ORA Type of APR for the Base Schedule Period specified in that Base Schedule.</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</si>
  <si>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</si>
  <si>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</si>
  <si>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</si>
  <si>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</si>
  <si>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</si>
  <si>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</si>
  <si>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</si>
  <si>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</si>
  <si>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</si>
  <si>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</si>
  <si>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</si>
  <si>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</si>
  <si>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</si>
  <si>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</si>
  <si>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</si>
  <si>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</si>
  <si>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</si>
  <si>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</si>
  <si>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</si>
  <si>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</si>
  <si>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</si>
  <si>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</si>
  <si>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The configurable Relative Greenhouse Gas Cost Adder must be initialized to 1.1.</t>
  </si>
  <si>
    <t>The Default Maximum Greenhouse Gas Price must be calculated as the product of the Maximum Greenhouse Gas Emission Rate, the registered Greenhouse Gas Allowance Index Price, and the configurable Relative Greenhouse Gas Cost Adder.</t>
  </si>
  <si>
    <t>The relative cost adder used to calculate the Default Maximum Greenhouse Gas Price.</t>
  </si>
  <si>
    <t>RC</t>
  </si>
  <si>
    <t>RC Entity</t>
  </si>
  <si>
    <t>A BAA that participates in EIM, other than the CISO.</t>
  </si>
  <si>
    <t>Reliability Coordinator</t>
  </si>
  <si>
    <t>The Energy or Ancillary Service Schedule of a RC Resource or an EIM Resource before the EIM.</t>
  </si>
  <si>
    <t>RC Resource</t>
  </si>
  <si>
    <t>Aggregate Resource</t>
  </si>
  <si>
    <t>Aggregate Non-Generator Resource</t>
  </si>
  <si>
    <t>A Non-Generator Resource that is a group of Non-Generator Resources scheduled or dispatched as a single Non-Generator Resource.</t>
  </si>
  <si>
    <t>An Aggregate Generating Resource or an Aggregate Non-Generator Resource.</t>
  </si>
  <si>
    <t>The Resource specified in a Base Schedule that has a Base Schedule Distribution Bid Component must be registered as an Aggregate Resource for the Base Schedule Period specified in the Base Schedule.</t>
  </si>
  <si>
    <t>GDF Library Requirement: Distribution Pairs (Distribution Location, Distribution Factor) for Aggregate Resources.</t>
  </si>
  <si>
    <t>If there is no Distribution Bid Component for a Trading Hour in a Base Schedule, but the Resource specified in that Base Schedule is registered as an Aggregate Resource for that Trading Hour, a Distribution Bid Component must be generated for that Trading Hour in that Base Schedule with the applicable Distribution Pairs from the GDF Library for that Aggregate Resource and Trading Hour.</t>
  </si>
  <si>
    <t>The configurable Real-Time Base Schedule Fifth Cutoff Time must be initialized to 15 minutes before the start of the Active Hour.</t>
  </si>
  <si>
    <r>
      <t>T</t>
    </r>
    <r>
      <rPr>
        <sz val="10"/>
        <rFont val="Symbol"/>
        <family val="1"/>
        <charset val="2"/>
      </rPr>
      <t>-</t>
    </r>
    <r>
      <rPr>
        <sz val="10"/>
        <rFont val="Arial"/>
        <family val="2"/>
      </rPr>
      <t>15'</t>
    </r>
  </si>
  <si>
    <t>The first cutoff time when Base Schedules can be submitted in the RTM for the Active Hour. Used for both EIM and RC Resources.</t>
  </si>
  <si>
    <t>The second cutoff time when Base Schedules can be submitted in the RTM for the Active Hour. Used for both EIM and RC Resources.</t>
  </si>
  <si>
    <t>The third cutoff time when Base Schedules can be submitted in the RTM for the Active Hour. Used for both EIM and RC Resources.</t>
  </si>
  <si>
    <t>Real-Time Base Schedule Fourth Cutoff Time</t>
  </si>
  <si>
    <t>The fourth cutoff time when Base Schedules can be submitted in the RTM for the Active Hour. Used only for RC Resources.</t>
  </si>
  <si>
    <t>Real-Time Base Schedule Fifth Cutoff Time</t>
  </si>
  <si>
    <t>The fifth and final cutoff time when Base Schedules can be submitted in the RTM for the Active Hour. Used only for RC Resources.</t>
  </si>
  <si>
    <t>The first cutoff time used in the RTM to retrieve the Demand Forecast for a BAA for the Active Hour for Base Schedule balancing validation. Used for both EIM and RC Resources.</t>
  </si>
  <si>
    <t>The second cutoff time used in the RTM to retrieve the Demand Forecast for a BAA for the Active Hour for Base Schedule balancing validation. Used for both EIM and RC Resources.</t>
  </si>
  <si>
    <t>The third cutoff time used in the RTM to retrieve the Demand Forecast for a BAA for the Active Hour for Base Schedule balancing validation. Used for both EIM and RC Resources.</t>
  </si>
  <si>
    <t>Users may submit Bids, submit Trades, generate Reports, and receive notices and warnings, only on behalf of Scheduling Coordinators or RC Entities for which they are authorized.</t>
  </si>
  <si>
    <t>Not applicable for RC Resources.</t>
  </si>
  <si>
    <t>Applies to EIM Resources.</t>
  </si>
  <si>
    <t>RRC</t>
  </si>
  <si>
    <t>A Base Schedule for the Active Hour may not be submitted after the Real-Time Base Schedule Fifth Cutoff Time.</t>
  </si>
  <si>
    <t>Applies to RC Resources.</t>
  </si>
  <si>
    <t>Base Schedule obsolescence. Applies to EIM Resources.</t>
  </si>
  <si>
    <t>Base Schedule canceling. Applies to EIM Resources.</t>
  </si>
  <si>
    <t>A valid Base Schedule with the same Base Schedule Coordinator, Resource, and Base Schedule Period, with an earlier valid Base Schedule, must make the earlier Base Schedule obsolete.</t>
  </si>
  <si>
    <t>Base Schedule obsolescence. Applies to RC Resources.</t>
  </si>
  <si>
    <t>Base Schedule canceling. Applies to RC Resources.</t>
  </si>
  <si>
    <t>A valid Base Schedule may be canceled by the Base Schedule Coordinator that submitted that Base Schedule at any time before the Real-Time Base Schedule Fifth Cutoff Time that corresponds to that Trading Hour.</t>
  </si>
  <si>
    <t>Virtual Supply Resource Bid Validation Rules</t>
  </si>
  <si>
    <t>A Market participant authorized by the CAISO to submit Base Schedules for an EIM or RC Resource.</t>
  </si>
  <si>
    <t>RC Entity BSC</t>
  </si>
  <si>
    <t>RC Inter-Tie</t>
  </si>
  <si>
    <t>If the Resource specified in a Base Schedule is a Registered Resource, it must be registered as a RC Resource for the Base Schedule Period specified in that Base Schedule.</t>
  </si>
  <si>
    <t>MFR: RC Resource designation in Resource registry (MO=N, EIM=N, RC=Y).
Base Schedules may be submitted only for RC Resources.</t>
  </si>
  <si>
    <t>If the Resource specified in a Base Schedule is an Inter-Tie Transaction, its Primary Inter-Tie must be registered as a RC Inter-Tie for the Base Schedule Period specified in that Base Schedule.</t>
  </si>
  <si>
    <t>Only the RC Entity BSC may submit Base Schedules for its RC Resources.</t>
  </si>
  <si>
    <t>MFR: Inter-Tie registry. EIM Inter-Tie designation in Inter-Tie registry.
Base Schedules for Inter-Tie Transactions may be submitted only on EIM Inter-Ties.</t>
  </si>
  <si>
    <t>MFR: Inter-Tie registry. RC Inter-Tie designation in Inter-Tie registry.
Base Schedules for Intertie Transactions may be submitted only on RC Inter-Ties.</t>
  </si>
  <si>
    <t>The Base Schedule Coordinator specified in a Base Schedule for a Registered Resource must be authorized to submit Base Schedules for that Resource and Trading Hour.</t>
  </si>
  <si>
    <t>DRC</t>
  </si>
  <si>
    <t>The system must broadcast all Base Schedules after each Real-Time Base Schedule Cutoff Time.</t>
  </si>
  <si>
    <t>The entity providing reliability services (CAISO).</t>
  </si>
  <si>
    <t>Greenhouse Gas Area</t>
  </si>
  <si>
    <t>GHG Area</t>
  </si>
  <si>
    <t>A set of Network Nodes and Resources subject to greenhouse gas regulation.</t>
  </si>
  <si>
    <t>Greenhouse Gas Flag</t>
  </si>
  <si>
    <t>GHG Flag</t>
  </si>
  <si>
    <t>A (Y/N) Resource attribute indicating membership to a GHG Area.</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</si>
  <si>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</si>
  <si>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The Base Energy Schedule specified in a Base Schedule for an Inter-Tie Generating Resource or an Inter-Tie Resource must be either zero or a positive integer.</t>
  </si>
  <si>
    <t>The Base Energy Schedule specified in a Base Schedule for an Inter-Tie Non-Generator Resource must be either zero or an integer, positive or negative.</t>
  </si>
  <si>
    <t>TNGR.</t>
  </si>
  <si>
    <t>Energy Bid Soft Cap</t>
  </si>
  <si>
    <t>The maximum price allowed in a Generating Resource Energy Bid Component, without prior cost justification.</t>
  </si>
  <si>
    <t>Default Start-Up Bid Curve</t>
  </si>
  <si>
    <t>An approximation of the actual SUC for a Generating Resource.</t>
  </si>
  <si>
    <t>An approximation of the actual MLC for a Generating Resource.</t>
  </si>
  <si>
    <t>Default Minimum Load Bid</t>
  </si>
  <si>
    <t>Default Energy Bid</t>
  </si>
  <si>
    <t>The Energy Bid used by SIBR for generating and extending bids.</t>
  </si>
  <si>
    <t>DEL</t>
  </si>
  <si>
    <t>The configurable Energy Bid Soft Cap must be initialized to $1000/MWh.</t>
  </si>
  <si>
    <t>Generating Resource Default Energy Bid Adjustment Component</t>
  </si>
  <si>
    <t>A Generating Resource Default Bid Adjustment Component for Energy.</t>
  </si>
  <si>
    <t>Generating Resource Default Minimum Load Bid Adjustment Component</t>
  </si>
  <si>
    <t>A Generating Resource Default Bid Adjustment Component for Minimum Load.</t>
  </si>
  <si>
    <t>Generating Resource Default Start-Up Bid Adjustment Component</t>
  </si>
  <si>
    <t>A Generating Resource Default Bid Adjustment Component for Start-Up.</t>
  </si>
  <si>
    <t>The Generating Resource Default Start-Up Bid Adjustment Component must be associated with an Online Generating Resource State.</t>
  </si>
  <si>
    <t>The Generating Resource Default Start-Up Bid Adjustment Component is a daily bid for each online state.</t>
  </si>
  <si>
    <t>The Generating Resource Default Start-Up Bid Adjustment Component must be considered applicable to the Trading Day that includes the Bid Period specified in the Bid.</t>
  </si>
  <si>
    <t>A Generating Resource Default Start-Up Bid Adjustment Component must specify an Online Generating Resource State, if and only if the Generating Resource specified in the Bid is registered as a MSG for the Bid Period specified in the Bid.</t>
  </si>
  <si>
    <t>A Start-Up Bid Component in a Generating Resource Default Bid Adjustment must specify a Start-Up Cost Bid Curve.</t>
  </si>
  <si>
    <t>The Start-Up Cost Bid Curve specified in a Generating Resource Default Start-Up Bid Adjustment Component must be a staircase curve of Start-Up Cost ($) versus Cooling Time (min), with any number of segments from 1 to the Maximum Start-Up Time/Cost Curve Segment Number.</t>
  </si>
  <si>
    <t>Generating Resource Default Minimum Load Bid Adjustment Component Content</t>
  </si>
  <si>
    <t>The Generating Resource Default Minimum Load Bid Adjustment Component must be associated with a Trading Hour in the Bid Period specified in the Bid and with a registered Online Generating Resource State.</t>
  </si>
  <si>
    <t>The Generating Resource Default Minimum Load Bid Adjustment Component is an hourly bid for each online state.</t>
  </si>
  <si>
    <t>A Generating Resource Default Minimum Load Bid Adjustment Component must specify an Online Generating Resource State, if and only if the Generating Resource specified in the Bid is registered as a MSG for the Bid Period specified in the Bid.</t>
  </si>
  <si>
    <t>A Default Minimum Load Bid Adjustment Component in a Generating Resource Bid must specify a Minimum Load Cost ($/hr)</t>
  </si>
  <si>
    <t>Generating Resource Default Start-Up Bid Adjustment Component Content</t>
  </si>
  <si>
    <t>Generating Resource Default Energy Bid Adjustment Component Content</t>
  </si>
  <si>
    <t>The Generating Resource Default Energy Bid Adjustment Component must be associated with a Trading Hour in the Bid Period specified in the Bid and with a registered Online Generating Resource State.</t>
  </si>
  <si>
    <t>The Generating Resource Default Energy Bid Adjustment Component is an hourly bid for each online state.</t>
  </si>
  <si>
    <t>A Generating Resource Default Energy Bid Adjustment Component must specify an Online Generating Resource State, if and only if the Generating Resource specified in the Bid is registered as a MSG for the Bid Period specified in the Bid.</t>
  </si>
  <si>
    <t>The Energy Bid Curve specified in a Generating Resource Default Energy Bid Adjustment Component must be a staircase curve of Energy Bid Price ($/MWh) versus Energy Bid Quantity (MW), with any number of segments from 1 to the Maximum Energy Curve Segment Number.</t>
  </si>
  <si>
    <t>Generating Resource Default Start-Up Bid Adjustment Component Validation</t>
  </si>
  <si>
    <t>The Cooling Time Break Points of the Start-Up Cost Bid Curve specified in a Default Start-Up Bid Adjustment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</si>
  <si>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Cost Bid Curve specified in a Default Start-Up Bid Adjustment Component of a Generating Resource Bid must be monotonically increasing.</t>
  </si>
  <si>
    <t>All Start-Up Costs of the Start-Up Cost Bid Curve specified in a Default Start-Up Bid Adjustment Component of a Generating Resource Bid must not be negative.</t>
  </si>
  <si>
    <t>Generating Resource Default Minimum Load Bid Adjustment Component Validation</t>
  </si>
  <si>
    <t>The Minimum Load Cost specified in a Default Minimum Load Bid Adjustment Component for an Online Generating Resource State in a Generating Resource Bid must not be negative.</t>
  </si>
  <si>
    <t>Generating Resource Default Energy Bid Adjustment Component Validation</t>
  </si>
  <si>
    <t>MFR: Start-Up Cost Curve registry by online state for Generating Resources registered with a Start-Up Cost Basis of "Registered Cost".</t>
  </si>
  <si>
    <t>MFR: Start Up Cost Basis</t>
  </si>
  <si>
    <t>Calculated Energy Bid</t>
  </si>
  <si>
    <t>Calculated Energy Bid Origin</t>
  </si>
  <si>
    <t>Default Energy Bid Origin</t>
  </si>
  <si>
    <t>Generating Resource Defaut Start-Up Bid Adjustment Component Processing</t>
  </si>
  <si>
    <t>Generating Resource Defaut Minimum Load Bid Adjustment Component Processing</t>
  </si>
  <si>
    <t>Generating Resource Defaut Energy Bid Adjustment Component Processing</t>
  </si>
  <si>
    <t>ECIC: Reasonableness Threshold Default Energy Bid.</t>
  </si>
  <si>
    <t xml:space="preserve">Ex-ante adjustment validation.  Replace a proxy startup segment with the requested value if that segment is not greater than the reasonableness threshold value. </t>
  </si>
  <si>
    <t>MFR: Average Heat Rate (Btu/kWh) registry by online state and Gas Price Index ($/MMBtu) registry for Generating Resources with a Cost Basis of "Proxy Cost" registered as Natural Gas Resources (0 by default).
MFR: Minimum Load Run Hour Cost ($/hr) registry by online state for Generating Resources with a Cost Basis of "Proxy Cost".</t>
  </si>
  <si>
    <t>MFR: Average Fuel Cost ($/kWh) registry by online state for Generating Resources with a Cost Basis of "Proxy Cost" and not registered as Natural Gas Resources (0 by default).
MFR: Minimum Load Run Hour Cost ($/hr) registry by online state for Generating Resources with a Cost Basis of "Proxy Cost".</t>
  </si>
  <si>
    <t>Ex-ante adjustment validation.  Replace the proxy minimum load cost with the requested value if the requested value is not greater than the reasonableness threshold value.</t>
  </si>
  <si>
    <t>Current Gas Price Flag</t>
  </si>
  <si>
    <t>Default Minimum Load Bid Origin</t>
  </si>
  <si>
    <t>Default Start-Up Bid Curve Origin</t>
  </si>
  <si>
    <t>Reasonableness Threshold Default Energy Bid</t>
  </si>
  <si>
    <t>The maximum Default Energy Bid considered for a Generating Resource Default Energy Bid Adjustment Request.</t>
  </si>
  <si>
    <t>Reasonableness Threshold Minimum Load Bid</t>
  </si>
  <si>
    <t>The maximum Default Minimum Load Bid considered for a Generating Resource Default Minimum Load Bid Adjustment Request.</t>
  </si>
  <si>
    <t>Reasonableness Threshold Start-Up Bid Curve</t>
  </si>
  <si>
    <t>The maximum Default Start-Up Bid Curve considered for a Generating Resource Default Start-Up Bid Adjustment Request.</t>
  </si>
  <si>
    <t>MFR: Start-Up Fuel Curve (Start-Up Fuel (Btu) versus Cooling Time (min)) registry by online state and Reasonableness Threshold Commodity Price and Reasonableness Threshold Non-Commodity Price ($/MMBtu) registry for Generating Resources registered as Natural Gas Resources with a Start-Up Cost Basis of "Proxy Cost".</t>
  </si>
  <si>
    <t>Reasonableness Threshold Commodity Price Index</t>
  </si>
  <si>
    <t>Reasonableness Threshold Non-Commodity Price Index</t>
  </si>
  <si>
    <t>The Energy Bid that is the source of the Default Energy Bid, unless modified by the ex-ante adjustment process; calculated by upstream systems.</t>
  </si>
  <si>
    <t>The means used to calculate the Calculated Energy Bid. Examples: Proxy, Negotiated, LMP, Manual Consult, RMR.</t>
  </si>
  <si>
    <t>The means used to calculate the Default Minimum Load Bid. Examples: Proxy, Registered, Ex-Ante.</t>
  </si>
  <si>
    <t>The means used to calculate the Energy Bid used by SIBR for generating and extending bids. Examples: Proxy, Negotiated, LMP, Ex-Ante, Manual Consult, RMR.</t>
  </si>
  <si>
    <t>The means used to calculate the Default Start-Up Bid Curve. Examples: Proxy, Registered, Ex-Ante.</t>
  </si>
  <si>
    <t>An approximation of the actual STC for a MSG State Transition between Online Generating Resource States.</t>
  </si>
  <si>
    <t>A scalar used in determining the high validation limit for a Generating Resource Default Bid Adjustment Request; applies to gas-fired resources. Non-current value indicates the scalar used when the commodity price has not been updated recently.</t>
  </si>
  <si>
    <t>A scalar used in determining the high validation limit for a Generating Resource Default Bid Adjustment Request; applies to non-gas-fired resources.</t>
  </si>
  <si>
    <t>A scalar used in determining the high validation limit for a Generating Resource Default Bid Adjustment Request; applies to gas-fired resources. Current value indicates the scalar used when the commodity price has been updated recently.</t>
  </si>
  <si>
    <t>Resource-Specific Volatility Current Scalar</t>
  </si>
  <si>
    <t>Resource-Specific Volatility Non-Current Scalar</t>
  </si>
  <si>
    <t>A resource-specific modifying scalar used when the calculated gas price reflects older data.</t>
  </si>
  <si>
    <t>A resource-specific modifying scalar used when the calculated gas price reflects recent data.</t>
  </si>
  <si>
    <t>A Yes/No flag indicating whether the Gas Price Index was compiled based on recent data or not.</t>
  </si>
  <si>
    <t>Demand Response Net Benefit Test</t>
  </si>
  <si>
    <t xml:space="preserve">The minimum acceptable price as determined by the monthly Demand Response Net Benefit Test for Off-Peak Trading Hours. </t>
  </si>
  <si>
    <t xml:space="preserve">The minimum acceptable price as determined by the monthly Demand Response Net Benefit Test for On-Peak Trading Hours. </t>
  </si>
  <si>
    <t>Net Benefit Off-Peak Floor</t>
  </si>
  <si>
    <t>Net Benefit On-Peak Floor</t>
  </si>
  <si>
    <t>Fuel-Region-Specific Gas-Fired Current Volatility Scalar</t>
  </si>
  <si>
    <t>Fuel-Region-Specific Gas-Fired Non-Current Volatility Scalar</t>
  </si>
  <si>
    <t>Fuel-Region-Specific Non-Gas-Fired Volatility Scalar</t>
  </si>
  <si>
    <t>The Default Start-Up Bid Curve for an Online Generating Resource State in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t>
  </si>
  <si>
    <t>The configurable Fuel-Region-Specific Gas-Fired Current Volatility Scalar must be initialized to 1.1.</t>
  </si>
  <si>
    <t>The configurable Fuel-Region-Specific Gas-Fired Non-Current Volatility Scalar must be initialized to 1.25.</t>
  </si>
  <si>
    <t>The configurable Fuel-Region-Specific Non-Gas Volatility Scalar must be set to 1.1.</t>
  </si>
  <si>
    <t>MFR: SC eligibility for Default Bid Adjustment.</t>
  </si>
  <si>
    <t>The Online Generating Resource State specified in a Default Minimum Load Bid Adjustment Component in a Generating Resource Bid must be a registered Online Generating Resource State for the Generating Resource and Bid Period specified in that Bid.</t>
  </si>
  <si>
    <t>The Online Generating Resource State specified in a Default Energy Bid Adjustment Component in a Generating Resource Bid must be a registered Online Generating Resource State for the Generating Resource and Bid Period specified in that Bid.</t>
  </si>
  <si>
    <t>All Energy Bid Quantities of the Energy Bid Curve specified in a Default Energy Bid Adjustment Component in a Generator resource Bid must not be negative.</t>
  </si>
  <si>
    <t>All Energy Bid Quantities of the Energy Bid Curve specified in a Default Energy Bid Adjustment Component in a Generating Resource Bid must be integers if the Generating Resource specified in that Bid is registered as an Inter-Tie Generating Resource for the Bid Period specified in that Bid.</t>
  </si>
  <si>
    <t>The Energy Bid Curve specified in a Default Energy Bid Adjustment Component in a Generating Resource Bid must be monotonically increasing.</t>
  </si>
  <si>
    <t>If there is a Default Energy Bid Adjustment Component in a Generating Resource Bid, the Scheduling Coordinator specified in that Bid must be eligible to submit Default Bid Adjustment Components for the Generating Resource and the Bid Period specified in that Bid.</t>
  </si>
  <si>
    <t>Generating Resource Default Bid Adjustment</t>
  </si>
  <si>
    <t xml:space="preserve">A request by an SC to submit cost-based bids for a Generating Resource that will be used in place of the cost-based bids calculated by the CAISO. </t>
  </si>
  <si>
    <t>The configurable Minimum Load Cap Denominator must be initialized to 1 MW.</t>
  </si>
  <si>
    <t>The Minimum Load Cost specified in the Minimum Load Cost Bid Component for an Online Generating Resource State in a Generating Resource Bid must be replaced by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</si>
  <si>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Minimum Load Cap Denominator</t>
  </si>
  <si>
    <t>The smallest minimum load value used in calculating a minimum load cost using the Energy Bid Ceiling.</t>
  </si>
  <si>
    <t>Reasonableness Threshold Gas Price Index</t>
  </si>
  <si>
    <t>A calculation of a threshold market clearing price for use in adjusting the settlement of Proxy Demand Resources.  Used in SIBR as a bidding floor for various demand response resources.</t>
  </si>
  <si>
    <t>The commodity component of the natural gas price at a specific Location and period of time; Used for reasonableness threshold calculations.</t>
  </si>
  <si>
    <t>The average natural gas price at a specific Location and period of time; Used for reasonableness threshold calculations.</t>
  </si>
  <si>
    <t>The components of the natural gas price excluding the commodity price, at a specific Location and period of time; used for reasonableness threshold calculations.</t>
  </si>
  <si>
    <t>MFR: Resource Specific Volatility Scalars reflecting current/non-current gas prices.</t>
  </si>
  <si>
    <t>If the Current Gas Price Flag of a registered Reasonableness Threshold Gas Price Index for a Generating Resource and Bid Period in a Generating Resource Bid is "Yes",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Current Volatility Scalar for that Generating Resource and Bid Period, and c) the Resource-Specific Volatility Current Scalar for that Generating Resource and Bid Period; otherwise the Reasonableness Threshold Gas Price Index must be set to the sum of the registered Reasonableness Threshold Non-Commodity Price Index for that Generating Resource and Bid Period plus the product of a) the Reasonableness Threshold Commodity Price Index for that Generating Resource and Bid Period, b) the Fuel-Region-Specific Gas-Fired Non-Current Volatility Scalar for that Generating Resource and Bid Period, and c) the Resource-Specific Volatility Non-Current Scalar for that Generating Resource and Bid Period.</t>
  </si>
  <si>
    <t>If an Energy Bid Price of the Energy Bid Curve specified in an Energy Bid Component in a Non-Generator Resource Bid is greater than the Energy Bid Soft Cap, that Energy Bid Price must be replaced with the Energy Bid Soft Cap.
If the External Bid Status is not set to “M” (Modified) or “CM” (Conditionally Modified), set the External Bid Status to "MI" (Valid).</t>
  </si>
  <si>
    <t>The Start-Up Cost Bid Curve specified in the Start-Up Bid Component for an Online Generating Resource State of a Generating Resource Bid must be replaced by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</si>
  <si>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configurable Ancillary Service Bid Floor must be initialized to $0/MWh.</t>
  </si>
  <si>
    <t>If there is a Default Start-Up Bid Adjustment Component in a Generating Resource Bid, the Scheduling Coordinator specified in that Bid must be eligible to submit Default Bid Adjustment Components for the Generating Resource and Bid Period specified in that Bid.</t>
  </si>
  <si>
    <t>The Online Generating Resource State specified in a Default Start-Up Bid Adjustment Component in a Generating Resource Bid must be a registered Online Generating Resource State for the Generating Resource and Bid Period specified in that Bid.</t>
  </si>
  <si>
    <t>If there is a Default Minimum Load Bid Adjustment Component in a Generating Resource Bid, the Scheduling Coordinator specified in a that Bid must be eligible to submit Default Bid Adjustment Components for the Generating Resource and Bid Period specified in that Bid.</t>
  </si>
  <si>
    <t>The Start-Up Time Bid Curve specified in the generated Start-Up Bid Component for an Online Generating Resource State in a Generating Resource Bid must be the registered Start-Up Time Curve for that Online Generating Resource State of the Generating Resource and Bid Period specified in that Bid.</t>
  </si>
  <si>
    <t>The Default Minimum Load Bid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t>
  </si>
  <si>
    <t>ECIC: Calculated Energy Bid used as the Default Energy Bid Component, unless modified by the Ex-Ante process.
Applies also to generated Energy Bid Components.</t>
  </si>
  <si>
    <t>ECIC: Calculated Energy Bid Origin used as the Default Energy Bid Origin, unless modified by the Ex-Ante process.
Applies also to generated Energy Bid Components.</t>
  </si>
  <si>
    <t xml:space="preserve">The Start-Up Energy Cost Curve used to derive the Reasonableness Threshold Start-Up Bid Curve for an Online Generating Resource State of a Generating Resource and Bid Period in a Generating Resource Bid must be calculated as the product of the registered Start-Up Energy Curve for that Online Generating Resource State and the registered Energy Price Index, for that Generating Resource and Bid Period, if that Generating Resource is registered with a Start-Up Cost Basis of "Proxy Cost" for that Bid Period.
</t>
  </si>
  <si>
    <t xml:space="preserve">The Start-Up Fuel Cost Curve used to derive the Reasonableness Threshold Start-Up Bid Curve for an Online Generating Resource State of a Generating Resource and Bid Period in a Generating Resource Bid must be calculated as the product of a) the registered Start-Up Fuel Cost Curve for that Online Generating Resource State for that Generating Resource and Bid Period, b) the Fuel-Region-Specific Non-Gas-Fired Volatility Scalar for that Bid Period, and c) the Resource-Specific Volatility Current Scalar for that Generating Resource and Bid Period, if that Generating Resource is registered with a Start-Up Cost Basis of "Proxy Cost" but not as a Natural Gas Resource for that Bid Period.
</t>
  </si>
  <si>
    <t>The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Reasonableness Threshold Gas Price Index, for that Generating Resource and Bid Period, if that Generating Resource is registered with a Start-Up Cost Basis of "Proxy Cost" and as a Natural Gas Resource for that Bid Period.</t>
  </si>
  <si>
    <t xml:space="preserve">The Minimum Load Fuel Cost used to derive the Reasonableness Threshold Minimum Load Bid for an Online Generating Resource State of a Generating Resource and a Bid Period in a Generating Resource Bid must be calculated as the product of a) the registered Average Fuel Cost at the registered Minimum Load for that Online Generating Resource State of that Generating Resource and Bid Period, b) that registered Minimum Load, c) the Fuel-Region-Specific Non-Gas-Fired Volatility Scalar for that Generating Resource and Bid Period, and d) the Resource-Specific Volatility Current Scalar for that Generating Resource and Bid Period, if that Generating Resource is registered with a Minimum Load Cost Basis of "Proxy Cost" but not as a Natural Gas Resource for that Bid Period.
</t>
  </si>
  <si>
    <t xml:space="preserve">The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Reasonableness Threshold Gas Price Index for that Generating Resource and Bid Period, if that Generating Resource is registered with a Minimum Load Cost Basis of "Proxy Cost" and as a Natural Gas Resource for that Bid Period.
</t>
  </si>
  <si>
    <t>These rules must fire before the use of Default Start-Up Bid in Start-Up Bid Component Processing.</t>
  </si>
  <si>
    <t>These rules must fire before the use of Default Minimum Load Bid in Minimum Load Bid Component Processing.</t>
  </si>
  <si>
    <t>These rules must fire before the use of Default Energy Bid in Energy Bid Component Processing.</t>
  </si>
  <si>
    <t>The MW Break Points of the Energy Bid Curve specified in a Default Energy Bid Adjustment Component for an Online Generating Resource State in a Generating Resource Bid must match the corresponding MW Break Points in number, sequence, and magnitude, of the Energy Bid Curve of the Calculated Energy Bid for that Online Generating Resource State of the Generating Resource and Bid Period specified in that Bid.</t>
  </si>
  <si>
    <t>ECIC: Calculated Energy Bid used as the generated Energy Bid Component.</t>
  </si>
  <si>
    <t>The Ramp Rate of each segment of the last two segments in the Operational Ramp Rate Bid Curve specified in an Operational Ramp Rate Bid Component for an Online Generating Resource State in a Generating Resource Bid must be the same Ramp Rate for that Online Generating Resource State of the Generating Resource and Bid Period specified in that Bid.</t>
  </si>
  <si>
    <t>The Ramp Rate of each segment of the last two segments in the Ramp Rate Bid Curve specified in a Ramp Rate Bid Component in a Non-Generator Resource Bid must be the same Ramp Rate for the Non-Generator Resource and the Bid Period specified in that Bid.</t>
  </si>
  <si>
    <t>The Default Energy Bid for an Online Generating Resource State of a Generating Resource and Trading Hour in a Generating Resource Bid must be the Calculated Energy Bid for that Online Generating Resource State of that Generating Resource and Trading Hour, if a Calculated Energy Bid exists for that Online Generating Resource State of that Generating Resource and Trading Hour.</t>
  </si>
  <si>
    <t>The Default Energy Bid Origin for an Online Generating Resource State of a Generating Resource and Trading Hour in a Generating Resource Bid must be the Calculated Energy Bid Origin for that Online Generating Resource State of that Generating Resource and Trading Hour, if a Calculated Energy Bid exists for that Online Generating Resource State of that Generating Resource and Trading Hour.</t>
  </si>
  <si>
    <t>If a Start-Up Cost in the Start-Up Cost Bid Curve specified in a Start-Up Bid Component for an Online Generating Resource State in a Generating Resource Bid is greater than the corresponding Start-Up Cost of the Default Start-Up Bid Curve for that Online Generating Resource State of the Generating Resource and Bid Period specified in that Bid, that Start-Up Cost in that Start-Up Cost Bid Curve must be replaced by the corresponding Start-Up Cost of that Default Start-Up Bid Curve, if that Generating Resource is registered with a Start-Up Cost Basis of "Proxy Cost" for that Bid Period.</t>
  </si>
  <si>
    <t>ECIC: Start-Up Opportunity Cost for each startable Online Generating Resource State of each Generating Resource; zero if not applicable.</t>
  </si>
  <si>
    <t>MFR: Minimum Load Cost registry by online state for Generating Resources registered with a Minimum Load Cost Basis of "Registered Cost".</t>
  </si>
  <si>
    <t>If the Minimum Load Cost specified in the Minimum Load Cost Bid Component for an Online Generating Resource State in a Generating Resource Bid is greater than the Default Minimum Load Bid for that Online Generating Resource State of the Generating Resource and Bid Period specified in that Bid, that Minimum Load Cost must be replaced by that Default Minimum Load Bid, if that Generating Resource is registered with a Minimum Load Cost Basis of "Proxy Cost" for that Bid Period.</t>
  </si>
  <si>
    <t>ECIC: Minimum Load Opportunity Cost for each Online Generating Resource State of each Generating Resource; zero if not applicable.</t>
  </si>
  <si>
    <t>MSG only.
ECIC: Online State Transition Opportunity Cost for each Online State Transition Definition of each Generating Resource; zero if not applicable.</t>
  </si>
  <si>
    <t>MFR: Last 2 segments must be the same Ramp Rate.</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</si>
  <si>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the Default Energy Bid for that Trading Hour and Online Generating Resource State of that Generating Resource.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</si>
  <si>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</si>
  <si>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</si>
  <si>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Default Minimum Load Bid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</si>
  <si>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</si>
  <si>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MSG only.
MFR: State Transition Cost registry by State Transition Definition of MSG registered with a State Transition Cost Basis of "Registered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</si>
  <si>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</si>
  <si>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The Proxy State Transition Cost for a State Transition Definition of a Generating Resource must be calculated as the positive difference between 1) the highest Start-Up Cost in the Default Start-Up Bid Curve of the Final Online Generating Resource State in that State Transition Definition minus the Start-Up Opportunity Cost for that Final Online Generating Resource State, divided by the Relative Proxy Start-Up Cost Ceiling and 2) the highest Start-Up Cost in the Default Start-Up Bid Curve of the Initial Online Generating Resource State in that State Transition Definition minus the Start-Up Opportunity Cost for that Initial Online Generating Resource State, divided by the Relative Proxy Start-Up Cost Ceiling, if that State Transition Definition is registered as an Upward State Transition and that Generating Resource is registered as a MSG with a Start-Up Cost Basis of "Proxy Cost" for that Bid Period.</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</si>
  <si>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</si>
  <si>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</si>
  <si>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The State Transition Cost specified in a generated State Transition Definition of the State Transition Bid Component in a Generating Resource Bid must be the corresponding Proxy State Transition Cost plus the Online State Transition Opportunity Cost for that State Transition Definition of the Generating Resource and Bid Period specified in that Bid, if that Generating Resource is registered as a MSG with a State Transition Cost Basis of "Proxy Cost" for that Bid Period.</t>
  </si>
  <si>
    <t>Proxy State Transition Cost</t>
  </si>
  <si>
    <t>A Generating Resource Default Energy Bid Adjustment Component must specify an Energy Bid Curve.</t>
  </si>
  <si>
    <t>The operator of RC.</t>
  </si>
  <si>
    <t>The BSC of an RC Entity for a BAA in that RC. It is the BSC for all RC Resources in that BAA and all Intertie Transactions for RC Inter-Ties from that BAA.</t>
  </si>
  <si>
    <t>RC West</t>
  </si>
  <si>
    <t>An Inter-Tie from a non-EIM BAA, or a non-EIM Inter-Tie from an EIM BAA not in RC West to another BAA. There must be a clear distinction between EIM Inter-Ties and RC Inter-Ties.</t>
  </si>
  <si>
    <t>A Resource in a non-EIM BAA in RC West, or in a BAA (EIM or non-EIM) not in RC West for which a RC Entity BSC is authorized to submit Base Schedules. For an EIM BAA not in RC West, there must be a clear distinction between EIM Resources and RC Resources.</t>
  </si>
  <si>
    <t>The CAISO RC.</t>
  </si>
  <si>
    <t>The Base Schedule Coordinator specified in a Base Schedule for a Registered Resource must be the RC Entity BSC for the BAA of that Resource.</t>
  </si>
  <si>
    <t>The Base Schedule Coordinator specified in a Base Schedule for an Inter-Tie Transaction must be the RC Entity BSC of the BAA at the sending end of the Primary Inter-Tie of that Inter-Tie Transaction.</t>
  </si>
  <si>
    <t>Only the RC Entity BSC may submit Base Schedules for Inter-Tie Transactions on its RC Inter-Ties from its BAA.</t>
  </si>
  <si>
    <t>The Inter-Tie Scheduling Point of the Inter-Tie Transaction specified in a Base Schedule must be among the allowable Inter-Tie Scheduling Points registered for the Base Scheduling Coordinator of that Inter-Tie Transaction for the Base Schedule Period specified in that Base Schedule.</t>
  </si>
  <si>
    <t>The Default Start-Up Bid Curve Origin for an Online Generating Resource State of a Generating Resource and Bid Period in a Generating Resource Bid must be set to "REGISTERED", if that Generating Resource is registered with a Start-Up Cost Basis of "Registered Cost" for that Bid Period.</t>
  </si>
  <si>
    <t>The Default Start-Up Bid Curve Origin for an Online Generating Resource State of a Generating Resource and Bid Period in a Generating Resource Bid must be set to "PROXY", if that Generating Resource is registered with a Start-Up Cost Basis of "Proxy Cost" for that Bid Period.</t>
  </si>
  <si>
    <t>The Default Minimum Load Bid Origin for an Online Generating Resource State of a Generating Resource and Bid Period in a Generating Resource Bid must be set to "REGISTERED", if that Generating Resource is registered with a Minimum Load Cost Basis of "Registered Cost" for that Bid Period.</t>
  </si>
  <si>
    <t>The Default Minimum Load Bid Origin for an Online Generating Resource State of a Generating Resource and Bid Period must be set to "PROXY", if that Generating Resource is registered with a Minimum Load Cost Basis of "Proxy Cost" for that Bid Period.</t>
  </si>
  <si>
    <t>The Default Energy Bid Origin for an Online Generating Resource State of a Generating Resource and Trading Hour in a Generating Resource Bid must be set to "DEFAULT", if no Calculated Energy Bid exists for that Online Generating Resource State of that Generating Resource and Trading Hour.</t>
  </si>
  <si>
    <t>If there is a Default Start-Up Bid Adjustment Component for an Online Generating Resource State of a Generating Resource and Bid Period in a Generating Resource Bid, a Start-Up Cost of the Start-Up Cost Curve specified in that Default Start-Up Bid Component is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the corresponding Start-Up Cost from that Reasonableness Threshold Start-Up Bid Curve and the Default Start-Up Bid Curve Origin for that Online Generating Resource State of that Generating Resource and Bid Period must be set to "THRESHOLD".</t>
  </si>
  <si>
    <t xml:space="preserve">If there is a Default Minimum Load Bid Adjustment Component for an Online Generating Resource State of a Generating Resource and Bid Period in a Generating Resource Bid, the Minimum Load Cost specified in that Bid Component is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Reasonableness Threshold Minimum Load Bid for that Online Generating Resource State of that Generating Resource and Bid Period and the Default Minimum Load Bid Origin for that Online Generating Resource State of that Generating Resource and Bid Period must be set to "THRESHOLD". </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</si>
  <si>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the lowest Energy Bid Price of any of the Energy Bid Segments of the Reasonableness Threshold Default Energy Bid Curve for that Online Generating Resource State of that Generating Resource and Trading Hour that overlap with that Energy Bid Segment of that Energy Bid Curve, and the Default Energy Bid Origin for that Online Generating Resource State of that Generating Resource and Trading Hour must be set to "THRESHOLD".</t>
  </si>
  <si>
    <t>After each Market Close Time, the system must broadcast all Default Energy Bids for that Bid Period that do not have a Default Energy Bid Origin of "DEFAULT".</t>
  </si>
  <si>
    <t>PDR-LSR Consumption Resource</t>
  </si>
  <si>
    <t>A consumption resource which is part of a pair of resources modeled for purposes of load shifting.    The resource is modeled as a DDR in the CAISO market systems.</t>
  </si>
  <si>
    <t>All Energy Bid Prices of the Energy Bid Curve specified in an Energy Bid Component in a Non-Generator Resource Bid for a Non-Generator Resource that is also a PDR-LSR Consumption Resource must not be positive.</t>
  </si>
  <si>
    <t>MFR: PDR-LSR Consumption Resource</t>
  </si>
  <si>
    <t>NPM</t>
  </si>
  <si>
    <t>If there is an Energy Bid Component for an Online Generating Resource State for a Generating Resource and Trading Hour in a Generating Resource Bid and that Generating Resource is registered as a NMRR for that Trading Hour, the Energy Bid Curve specified in that Energy Bid Component must be replaced with the Default Energy Bid for that Trading Hour and Online Generating Resource State of that Generating Resource, if that Trading Hour is on or after the CCDEBE Effective Date.</t>
  </si>
  <si>
    <t>The Energy Bid Curve of a generated Energy Bid Component for an Online Generating Resource State of a Generating Resource and Trading Hour in a Generating Resource Bid must be a single segment set equal to the Energy Bid Soft Cap, if that Generating Resource is not registered as a Natural Gas Resource for that Trading Hour, and a registered Average Fuel Cost ($/kWh) does not exist for the Generating Resource specified in that Bid for that Online Generating Resource State and Trading Hour, and that Trading Hour is prior to the CCDEBE Effective Date.</t>
  </si>
  <si>
    <t>If there is a Default Start-Up Bid Adjustment Component for an Online Generating Resource State of a Generating Resource and Bid Period in a Generating Resource Bid, a Start-Up Cost of the Start-Up Cost Curve specified in that Default Start-Up Bid Component is not greater than the corresponding Start-Up Cost of the Reasonableness Threshold Start-Up Bid Curve for that Online Generating Resource State of that Generating Resource and Bid Period, and that Generating Resource is registered with a Start-Up Cost Basis of "Proxy Cost" for that Bid Period, the corresponding Start-Up Cost of the Default Start-Up Bid Curve for that Online Generating Resource State of that Generating Resource and Bid Period must be replaced with that Start-Up Cost from that Default Start-Up Bid Adjustment Component and the Default Start-Up Bid Curve Origin for that Online Generating Resource State of that Generating Resource and Bid Period must be set to "EX_ANTE".</t>
  </si>
  <si>
    <t>If there is a Default Energy Bid Adjustment Component for an Online Generating Resource State of a Generating Resource and Trading Hour in a Generating Resource Bid and the Energy Bid Price of an Energy Bid Segment of the Energy Bid Curve specified in that Default Energy Bid Adjustment Component is not greater than the Energy Bid Price of any of the Energy Bid Segments of the Reasonableness Threshold Default Energy Bid Curve for that Online Generating Resource State of that Generating Resource and Trading Hour that overlap with that Energy Bid Segment of that Energy Bid Curve, the Energy Bid Price of the corresponding Energy Bid Segment of the Default Energy Bid for that Online Generating Resource State of that Generating Resource and Trading Hour must be replaced with that Energy Bid Price of that Energy Bid Segment specified in that Default Energy Bid Adjustment Component and the Default Energy Bid Origin for that Online Generating Resource State of that Generating Resource and Trading Hour must be set to "EX_ANTE".</t>
  </si>
  <si>
    <t xml:space="preserve">If there is a Default Minimum Load Bid Adjustment Component for an Online Generating Resource State of a Generating Resource and Bid Period in a Generating Resource Bid, the Minimum Load Cost specified in that Bid Component is not greater than the Reasonableness Threshold Minimum Load Bid for that Online Generating Resource State of that Generating Resource and Bid Period, and that Generating Resource is registered with a Minimum Load Cost Basis of "Proxy Cost" for that Bid Period, the Default Minimum Load Bid for that Online Generating Resource State of that Generating Resource and Bid Period must be replaced with the Minimum Load Cost specified in that Default Minimum Load Bid Adjustment Component and the Default Minimum Load Bid Origin for that Online Generating Resource State of that Generating Resource and Bid Period must be set to "EX_ANTE". </t>
  </si>
  <si>
    <t>The configurable CCDEBE Effective Date must be initialized to '12/04/2019'.</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</si>
  <si>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 if that Trading Hour is prior to the CCDEBE Effective Date.</t>
  </si>
  <si>
    <t>If there is no State Transition Definition in a specified State Transition Bid Component of a Generating Resource Bid for a registered State Transition Definition of the Generating Resource and Bid Period specified in that Bid, a State Transition Definition must be generated in that State Transition Bid Component with the Initial and Final Online Generating Resource States for that registered State Transition.</t>
  </si>
  <si>
    <t>A market run in parallel with the Day Ahead Market, providing advisory results for entities which are not participating in the Day Ahead Market.</t>
  </si>
  <si>
    <t>A Generating Resource Self-Schedule Bid Component must specify at least one of the following: 1) at most one Price-Taker (PT) Self-Schedule Bid Component for each Trading Hour in the Bid Period specified in the Bid; and 2) at most one PT Pumping Self-Schedule Bid Component for each Trading Hour in the Bid Period specified in the Bid, if the Generating Resource specified in the Bid is registered as a Pumped-Storage Hydro Unit or a Pump for the Bid Period specified in the Bid.</t>
  </si>
  <si>
    <t>The NPM Scheduling Coordinator specified in a Generating Resource Bid must be authorized to submit Bids for the Generating Resource and the Bid Period specified in the Bid.</t>
  </si>
  <si>
    <t>MFR: NPM SC authorization for Generating Resources for the Nodal Pricing Model Market.</t>
  </si>
  <si>
    <t>An Inter-Tie Resource Bid for an Inter-Tie Transaction may include the following: 1) at most one Self-Schedule Bid Component for each Trading Hour in that Bid Period; 3) at most one Wheeling Bid Component for each Trading Hour in that Bid Period; and 4) at most one Miscellaneous Bid Component for each Trading Hour in that Bid Period.</t>
  </si>
  <si>
    <t>An Inter-Tie Resource Bid for a Registered Inter-Tie Resource may include the following: 1) at most one Self-Schedule Bid Component for each Trading Hour in that Bid Period; 2) at most one Wheeling Bid Component for each Trading Hour in that Bid Period; and 3) at most one Miscellaneous Bid Component for each Trading Hour in that Bid Period.</t>
  </si>
  <si>
    <t>The NPM Scheduling Coordinator specified in an Inter-Tie Resource Bid for a Registered Inter-Tie Resource must be authorized to submit Bids for the Inter-Tie Resource and the Bid Period specified in the Bid.</t>
  </si>
  <si>
    <t>An NPM Scheduling Coordinator must be specified in the Bid Identification of a Bid.</t>
  </si>
  <si>
    <t>NPM Scheduling Coordinator</t>
  </si>
  <si>
    <t xml:space="preserve">The NPM Scheduling Coordinator specified in a Bid must be notified of the status of that Bid and of any failed Bid Content rules after Bid Content. </t>
  </si>
  <si>
    <t>An Inter-Tie Generating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</si>
  <si>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NPM Scheduling Coordinator specified in a Bid must be registered for the Bid Period specified in that Bid.</t>
  </si>
  <si>
    <t>Master File Requirement (MFR): NPM SC registry.</t>
  </si>
  <si>
    <t>MFR: NPM SC activity status.</t>
  </si>
  <si>
    <t>The NPM Scheduling Coordinator of a Bid must be active for the Bid Period specified in the Bid.</t>
  </si>
  <si>
    <t xml:space="preserve">The NPM Scheduling Coordinator specified in a Bid must be notified of the status of that Bid and of any failed Bid Validation rules after Bid Validation. </t>
  </si>
  <si>
    <t>A Conditionally Valid Bid, a Conditionally Modified Bid, a Valid Bid, or a Modified Bid with the same NPM Scheduling Coordinator, Market Type, Resource, Inter-Tie, if any, and Bid Period, with an earlier Conditionally Valid Bid, Conditionally Modified Bid, Valid Bid, or Modified Bid, if any, must make the earlier Bid Obsolete.</t>
  </si>
  <si>
    <t>A Conditionally Valid Bid, a Conditionally Modified Bid, a Valid Bid, or a Modified Bid may be canceled by the NPM Scheduling Coordinator that submitted that Bid any time before the Market Close Time for the Trading Day specified in that Bid.</t>
  </si>
  <si>
    <t>If the counter Wheeling Resource specified in a Wheeling Bid Component for a Trading Hour in an Inter-Tie Generating Resource Bid is an Inter-Tie Transaction, the NPM Scheduling Coordinator specified in that Inter-Tie Transaction must be registered for that Trading Hour.</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</si>
  <si>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</si>
  <si>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 Bid must be notified of the status of that Bid and of any failed Bid Processing rules after Bid Processing. </t>
  </si>
  <si>
    <t>The NPM Scheduling Coordinator specified in a Bid must be notified of the status of that Bid and of any failed Bid Processing rules after Bid Final Processing.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</si>
  <si>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Inter-Tie Generating Resource Bid must be set to "No" and the NPM Scheduling Coordinator specified in that Bid must be notified that the Wheeling Transaction is not matched for that Trading Hour.</t>
  </si>
  <si>
    <t>If the Balance Indicator for a Wheeling Bid Component in an Inter-Tie Generating Resource Bid is set to "No," the NPM Scheduling Coordinator specified in that Bid must be notified that that Wheeling Bid Component will be erased from that Bid after the Market Close Time for the Trading Day specified in that Bid.</t>
  </si>
  <si>
    <t>An Inter-Tie Resource Wheeling Bid Component must specify the counter Wheeling Resource, if it is a Registered Inter-Tie Resource, or if the counter Wheeling Resource is an Inter-Tie Transaction, all of its following attributes: 1) the NPM Scheduling Coordinator; 2) the Inter-Tie Scheduling Point; 3) the Primary Inter-Tie; and 4) the PSE.</t>
  </si>
  <si>
    <t>The Inter-Tie Scheduling Point of the Inter-Tie Transaction specified in an Inter-Tie Resource Bid must be among the allowable Inter-Tie Scheduling Points registered for the NPM Scheduling Coordinator of that Inter-Tie Transaction for the Bid Period specified in that Bid.</t>
  </si>
  <si>
    <t>MFR: NPM Scheduling Coordinator one-to-many association with Inter-Tie Scheduling Points.</t>
  </si>
  <si>
    <t>If the counter Wheeling Resource specified in a Wheeling Bid Component for a Trading Hour in an Inter-Tie Resource Bid is an Inter-Tie Transaction, the NPM Scheduling Coordinator specified in that Inter-Tie Transaction must be registered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</si>
  <si>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NPM Scheduling Coordinator of that Inter-Tie Transaction for that Trading Hour.</t>
  </si>
  <si>
    <t xml:space="preserve">The NPM Scheduling Coordinator specified in an Inter-Tie Resource Bid for an Inter-Tie Transaction must be notified of the Inter-Tie Transaction Identification of that Inter-Tie Transaction. </t>
  </si>
  <si>
    <t>If the Resource specified in an Inter-Tie Resource Bid is an Inter-Tie Transaction, the system must generate an Inter-Tie Transaction Identification for this Resource by concatenating through hyphens ("-") the following attributes: 1) the NPM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</si>
  <si>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Import Resource Bid must be set to "No" and the NPM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</si>
  <si>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NPM Scheduling Coordinators specified in these Bids must be notified that the Wheeling Transaction is matched for that Trading Hour; otherwise, the Balance Indicator for that Wheeling Bid Component in that Export Resource Bid must be set to "No" and the NPM Scheduling Coordinator specified in that Bid must be notified that the Wheeling Transaction is not matched for that Trading Hour.</t>
  </si>
  <si>
    <t>If the Balance Indicator for a Wheeling Bid Component in an Inter-Tie Resource Bid is set to "No," the NPM Scheduling Coordinator specified in that Bid must be notified that any Energy, Self-Schedule, and Wheeling Bid Components for that Trading Hour will be erased from that Bid after the Market Close Time for the Trading Day specified in that Bid.</t>
  </si>
  <si>
    <t>If there is a change to the Day-Ahead Calculated Energy Bid for a Generating Resource and Trading Day, the Bid Processing rules for energy bid and default energy bid adjustment (41323, 41324, 41657, 41658, 41318, 41339, 41346, 41350, 41340, 41347, 41348, 41325, and 41321) must refire for all Generating Resource Bids for that Generating Resource and Trading Day.</t>
  </si>
  <si>
    <t>MFR: NPM SC authorization for NGR.</t>
  </si>
  <si>
    <t>The NPM Scheduling Coordinator specified in a Non-Generator Resource Bid must be authorized to submit Bids for the Non-Generator Resource and the Bid Period specified in that Bid.</t>
  </si>
  <si>
    <t>If an Inter-Tie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</si>
  <si>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If there is a Wheeling Bid Component in an Inter-Tie Resource Bid for a Trading Hour in the Active Day and the Balance Indicator for that Wheeling Bid Component is "No," any Energy, Self-Schedule, and Wheeling Bid Components for that Trading Hour must be erased from that Bid.</t>
  </si>
  <si>
    <t>A Non-Participating Load Resource Self-Schedule Bid Component must specify one Price-Taker (PT) Self-Schedule Bid Component for each Trading Hour in the Bid Period specified in the Bid.</t>
  </si>
  <si>
    <t>The NPM Scheduling Coordinator specified in a Non-Participating Load Resource Bid must be authorized to submit bids for the Non-Participating Load Resource and the Bid Period specified in the Bid.</t>
  </si>
  <si>
    <t>MFR: NPM SC authorization for Non-Participating Load Resources.</t>
  </si>
  <si>
    <t>A Non-Participating Load Resource Bid must include a Self-Schedule Bid Component for each Trading Hour in the Bid Period specified in the Bid.</t>
  </si>
  <si>
    <t>If there is a Default Start-Up Bid Adjustment Component in a Generating Resource Bid, the NPM Scheduling Coordinator specified in that Bid must be eligible to submit Default Bid Adjustment Components for the Generating Resource and Bid Period specified in that Bid.</t>
  </si>
  <si>
    <t>MFR: NPM SC eligibility for Default Bid Adjustment.</t>
  </si>
  <si>
    <t>If there is a Default Minimum Load Bid Adjustment Component in a Generating Resource Bid, the NPM Scheduling Coordinator specified in a that Bid must be eligible to submit Default Bid Adjustment Components for the Generating Resource and Bid Period specified in that Bid.</t>
  </si>
  <si>
    <t>If there is a Default Energy Bid Adjustment Component in a Generating Resource Bid, the NPM Scheduling Coordinator specified in that Bid must be eligible to submit Default Bid Adjustment Components for the Generating Resource and the Bid Period specified in that Bid.</t>
  </si>
  <si>
    <t>If an Inter-Tie Generating Resource Bid with a Wheeling Bid Component for a Trading Hour is made obsolete or canceled, the Special Bid Processing rules for Wheeling Transactions (61013 and 63012-63013) must re-fire for the Wheeling Bid Component for that Trading Hour in the Bid from the counter Wheeling Resource specified in that first Wheeling Bid Component.</t>
  </si>
  <si>
    <t>MFR: NPM SC authorization for Generating Resources for the NPM.</t>
  </si>
  <si>
    <t>Nodal Pricing Market</t>
  </si>
  <si>
    <t>NPM SC</t>
  </si>
  <si>
    <t>A market participant authorized by the ISO to submit Bids for the Nodal Pricing Market. It is possible that the same resource has associated with it both a Scheduling Coordinator (for the Real-Time Market) and a NPM Scheduling Coordinator.</t>
  </si>
  <si>
    <t>MFR: Generating Resource certification for Market participation. EIMNPR must not be certified for any Market participation. EIMPR must be certified for RTM participation only.  Resource certified for NPM may also be certified in the RTM as either a EIMNPR or EIMPR.</t>
  </si>
  <si>
    <t>An Inter-Tie Resource Self-Schedule Bid Component must specify at most one Price-Taker (PT) Self-Schedule Bid Component for each Trading Hour in the Bid Period specified in the Bid.</t>
  </si>
  <si>
    <t>DAM_RTM</t>
  </si>
  <si>
    <t>The Market Type of a Bid must be one of the following: a) Day-Ahead Market ("DAM"), or b) Real-Time Market ("RTM").</t>
  </si>
  <si>
    <t>NPM Resource</t>
  </si>
  <si>
    <t>A resource which participates in the Nodal Pricing Market.</t>
  </si>
  <si>
    <t>If there is a DAM Clean Bid for a Generating Resource and the Active Day, and that Generating Resource is registered as an ELS but not as an NPM Resource for that Active Day, that DAM Clean Bid must become the Source Bid for that Generating Resource and each Trading Day after the Active Day in the Day-Ahead Market Horizon.</t>
  </si>
  <si>
    <t>If there is no Source Bid for a Generating Resource and a Trading Day after the Active Day in the Day-Ahead Market Horizon, that Generating Resource is not registered as an ELS nor as an NPM Resource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</si>
  <si>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</si>
  <si>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nor as an NPM Resource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</si>
  <si>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Active Day Clean Bid as Source Bid for ELS.
MFR: NPM Resource registry.</t>
  </si>
  <si>
    <t>History Day DAM Clean Bid as Source Bid with Bid Fill Option "History".
MFR: NPM Resource registry.</t>
  </si>
  <si>
    <t>Market Accepted Bid as Source Bid for all Bid Fill Options by default.
MFR: NPM Resource registry.</t>
  </si>
  <si>
    <t>Latest Market Accepted Bid as Source Bid with Bid Fill Option "Last".
MFR: NPM Resource registry.</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</si>
  <si>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RUC Bid Component for each registered Online Generating Resource State and each Trading Hour in that Bid Period; 10) at most one Wheeling Bid Component for each Trading Hour in that Bid Period, if and only if that Generating Resource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14) at most one Contingency Dispatch Indicator; 15) at most one Default Start-Up Bid Adjustment Component for each registered Online Generating Resource State, if and only if that Generating Resource is not registered with a Start-Up Cost Basis of "Registered Cost" for that Bid Period; 16) at most one Default Minimum Load Bid Adjustment Component for each registered Online Generating Resource State, if and only if that Generating Resource is not registered with a Minimum Load Cost Basis of "Registered Cost" for that Bid Period; and 17)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</si>
  <si>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MFR: Pseudo-Tie registry for Generating Resources. MSG registry for Generating Resources; MSG must not be COG, Pump, LFR, or Pseudo-Tie.
ECIC: Calculated Energy Bid Origin for every Generating Resource.</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</si>
  <si>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</si>
  <si>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MFR: PDR registry.
PDRs must not be COG or MSG and must not be certified for Regulation.
PDR only.</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</si>
  <si>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</si>
  <si>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</si>
  <si>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RUC Bid Component and RA RUC Obligation generation for non-MOO Resources; RA RUC Obligation is not biddable.
RA Flag N
FRA Flag Y
MOO N
Excludes PDR Long Start resource.</t>
  </si>
  <si>
    <t>RUC Bid Component and RA RUC Obligation generation for non-MOO Resources; RA RUC Obligation is not biddable.
RA Flag Y
FRA Flag N
MOO N
Excludes PDR Long Start resource.</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</si>
  <si>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</si>
  <si>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Fuel Region Update Flag</t>
  </si>
  <si>
    <t>A Yes/No flag indicating whether the Reasonableness Threshold Gas Price Index was based on a same-day update.</t>
  </si>
  <si>
    <t>Manual Consult Flag</t>
  </si>
  <si>
    <t>A Yes/No flag indicating whether the Gas Price Index was based on a manual consultation.</t>
  </si>
  <si>
    <t>Manual Consult Minimum Load Fuel Cost</t>
  </si>
  <si>
    <t>The cost of the fuel consumed by a Generating Resource operating at its Minimum Load. Gas price from a manual consultation is used in the calculation.</t>
  </si>
  <si>
    <t>Manual Consult Start-Up Fuel Cost Curve</t>
  </si>
  <si>
    <t>A Start-Up Fuel Cost versus Cooling Time curve for a Generating Resource. Gas price from a manual consultation is used in the calculation.</t>
  </si>
  <si>
    <t>The Start-Up Cost Bid Curve specified in the generated Start-Up Bid Component for an Online Generating Resource State in a Generating Resource Bid must be the difference between the Default Start-Up Bid Curve for that Online Generating Resource State of the Generating Resource and Bid Period specified in that Bid and the Start-Up Opportunity Cost for that Online Generating Resource State of that Generating Resource and Bid Period, and then divided by the Relative Proxy Start-Up Cost Ceiling, plus the Start-Up Opportunity Cost for that Online Generating Resource State of that Generating Resource and Bid Period, if that Generating Resource is registered with a Start-Up Cost Basis of "Proxy Cost" for that Bid Period, and the Default Start-Up Bid Curve Origin for the Default Start-Up Bid Curve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</si>
  <si>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Start-Up Cost capped by the Relative Proxy Start-Up Cost Ceiling plus the Start-Up Opportunity Cost.
Does not apply to resources that have had a gas price revision due to a manual consultation with the ISO.</t>
  </si>
  <si>
    <t>The Minimum Load Cost specified in the generated Minimum Load Cost Bid Component for an Online Generating Resource State of a Generating Resource Bid must be the difference between the Default Minimum Load Bid for that Online Generating Resource State of the Generating Resource and Bid Period specified in that Bid and the Minimum Load Opportunity Cost for that Online Generating Resource State of that Generating Resource and Bid Period, and then divided by the Relative Proxy Minimum Load Cost Ceiling, plus the Minimum Load Opportunity Cost for that Online Generating Resource State of that Generating Resource and Bid Period, if that Generating Resource is registered with a Minimum Load Cost Basis of "Proxy Cost" for that Bid Period, and the Default Minimum Load Bid Origin for the Default Minimum Load Bid is not "EX_ANTE" nor "THRESHOLD", and if either 1) the Generating Resource is registered as a Natural Gas Resource with a Manual Consult Flag of "NO" for that Bid Period, or 2) the Generating Resource is not registered as a Natural Gas Resource for that Bid Period.
If the External Bid Status is not set to “M” (Modified) or “CM” (Conditionally Modified), set the External Bid Status to "MI" (Valid).</t>
  </si>
  <si>
    <t>Minimum Load Cost capped by the Relative Proxy Minimum Load Cost Ceiling plus the Minimum Load Opportunity Cost.
Does not apply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</si>
  <si>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Does not apply to resource that have had a gas price revision due to a manual consultation with the ISO.</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</si>
  <si>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Does not apply to resource that have had a gas price revision due to a manual consultation with the ISO.</t>
  </si>
  <si>
    <t>The configurable Relative Proxy Start-Up Cost Ceiling must be initialized to 1.25.</t>
  </si>
  <si>
    <t>The configurable Relative Proxy Minimum Load Cost Ceiling must be initialized to 1.25.</t>
  </si>
  <si>
    <t>The configurable Relative Proxy State Transition Cost Ceiling must be initialized to 1.25.</t>
  </si>
  <si>
    <t>The Start-Up Cost Bid Curve specified in the generated Start-Up Bid Component for an Online Generating Resource State in a Generating Resource Bid must be the Default Start-Up Bid Curve for that Online Generating Resource State of the Generating Resource and Bid Period specified in that Bid if that Generating Resource is registered with a Start-Up Cost Basis of "Proxy Cost" for that Bid Period, and if either 1) the Default Start-Up Bid Curve Origin for the Default Start-Up Bid Curve is either "EX_ANTE" or "THRESHOLD", or 2) the Generating Resource is a Natural Gas Resource with a Manual Consult Flag of "YES" for that Bid Period.
If the External Bid Status is not set to “M” (Modified) or “CM” (Conditionally Modified), set the External Bid Status to "MI" (Valid).</t>
  </si>
  <si>
    <t>Start-Up Cost capped by the Relative Proxy Start-Up Cost Ceiling plus the Start-Up Opportunity Cost.
Applies to resources that have had a gas price revision due to a manual consultation with the ISO.</t>
  </si>
  <si>
    <t>The Minimum Load Cost specified in the generated Minimum Load Cost Bid Component for an Online Generating Resource State of a Generating Resource Bid must be the Default Minimum Load Bid for that Online Generating Resource State of the Generating Resource and Bid Period specified in that Bid if that Generating Resource is registered with a Minimum Load Cost Basis of "Proxy Cost" for that Bid Period, and if either 1) the Default Minimum Load Bid Origin for the Default Minimum Load Bid is either "EX_ANTE" or "THRESHOLD", or 2) the Generating Resource is a Natural Gas Resource with a Manual Consult Flag of "YES" for that Bid Period.
If the External Bid Status is not set to “M” (Modified) or “CM” (Conditionally Modified), set the External Bid Status to "MI" (Valid).</t>
  </si>
  <si>
    <t>Minimum Load Cost capped by the Relative Proxy Minimum Load Cost Ceiling plus the Minimum Load Opportunity Cost.
Applies to resources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</si>
  <si>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</si>
  <si>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
Applies to resources that have had a gas price revision due to a manual consultation with the ISO, and a same day gas price update has been applied.</t>
  </si>
  <si>
    <t>The Manual Consult Start-Up Fuel Cost Curve used to derive the Reasonableness Threshold Start-Up Bid Curve for an Online Generating Resource State of a Generating Resource and Bid Period in a Generating Resource Bid must be calculated as the product of the registered Start-Up Fuel Curve for that Online Generating Resource State and the registered Gas Price Index, for that Generating Resource and Bid Period, if that Generating Resource is registered with a Start-Up Cost Basis of "Proxy Cost" and as a Natural Gas Resource for that Bid Period.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</si>
  <si>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but a same day gas price update is not applicable.</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</si>
  <si>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
Applies to resources that have had a gas price revision due to a manual consultation with the ISO, and a same day gas price update has been applied.</t>
  </si>
  <si>
    <t xml:space="preserve">The Manual Consult Minimum Load Fuel Cost used to derive the Reasonableness Threshold Minimum Load Bid for an Online Generating Resource State of a Generating Resource and Bid Period in a Generating Resource Bid must be calculated as the product of 1) the registered Average Heat Rate at the registered Minimum Load for that Online Generating Resource State of that Generating Resource and Bid Period, 2) that registered Minimum Load, and 3) the registered Gas Price Index for that Generating Resource and Bid Period, if that Generating Resource is registered with a Minimum Load Cost Basis of "Proxy Cost" and as a Natural Gas Resource for that Bid Period.
</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</si>
  <si>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</si>
  <si>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
Excludes PDR Long Start resource</t>
  </si>
  <si>
    <t>PSH Group</t>
  </si>
  <si>
    <t>A grouping of Pumped-Storage Hydro (PSH) Units whose individual operating characteristics are dependent on operating characteristics of other resources in the group.</t>
  </si>
  <si>
    <t>PSH Group Schedule Direction Flag</t>
  </si>
  <si>
    <t xml:space="preserve">A Yes/No flag indicating whether resources in the PSH Group need to schedule consistently in gen mode or pump mode.  Yes indicates that all resources in the group need to self-schedule (or base schedule) and submit bids for the same mode.  </t>
  </si>
  <si>
    <t>MFR: PSH Group containing two or more PSH Generating Resources.
PSH Schedule Direction Flag associated with a PSH Group.</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</si>
  <si>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Scheduling Coordinator for those Generating Resources must be notified that there is an inconsistency in bid submission.</t>
  </si>
  <si>
    <t>For all Generating Resources defined in a PSH Group with a PSH Group Schedule Direction Flag set to "YES" for a Trading Hour, there must be either 1) a combination of Pumping Bid Components or Pumping Self-Schedule Bid Components, and no Energy Bid Components; or 2) a combination of Energy Bid Components or Self-Schedule Bid Components which are not Pumping Self-Schedule Bid Components, and no Pumping Bid Components for all of the Generating Resource Bids for those Generating Resources; if either of these conditions do not hold the Generating Resource Bids for those Generating Resources must be invalidated.</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</si>
  <si>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 Coordinator for those Generating Resources must be notified that there is an inconsistency in base schedule submission.</t>
  </si>
  <si>
    <t>If, for all Generating Resources defined in a PSH Group with a PSH Group Schedule Direction Flag set to "YES" for a Base Schedule Period, the Base Energy Schedules specified in the Base Schedules for those Generating Resources are not all negative or are not all non-negative, the Base Schedules associated with those Generating Resources must be invalidated.</t>
  </si>
  <si>
    <t>There must not be a Pumping Bid Component for a Trading Hour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</si>
  <si>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There must not be a negative Base Energy Schedule for a Trading Hour in a Base Schedule for a Generating Resource if that Generating Resource is registered as a member of a PSH Group with a PSH Group Schedule Direction Flag set to Yes and there is a positive Base Energy Schedule or a Base Ancillary Service Schedule for a Valid or Modified Base Schedule for that Trading Hour for any other member of that PSH Group.</t>
  </si>
  <si>
    <t>There must not be a positive Base Energy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</si>
  <si>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There must not be a Base Ancillary Service Schedule for a Trading Hour in a Base Schedule for a Generating Resource if that Generating Resource is registered as a member of a PSH Group with a PSH Group Schedule Direction Flag set to Yes and there is a negative Base Energy Schedule for a Valid or Modified Base Schedule for that Trading Hour for any other member of that PSH Group.</t>
  </si>
  <si>
    <t>MFR: PSH Group containing two or more PSH Generating Resources. PSH Schedule Direction Flag associated with a PSH Group.</t>
  </si>
  <si>
    <t>There must not be an Energy Bid Component for a Trading Hour in a Generating Resource Bid if the Generating Resource specified in that Bid is registered as a member of a PSH Group with a PSH Group Schedule Direction Flag set to Yes and there is a Pumping Bid Component or a Self-Schedule Bid Component with a PT Pumping Self-Schedule for that Trading Hour in that Bid or a Market Accepted Bid for any other member of that PSH Group.</t>
  </si>
  <si>
    <t>There must not be a Self-Schedule Bid Component with Self-Schedules other than a PT Pumping Self-Schedule for a Trading Hour specified in a Generating Resource Bid if the Generating Resource specified in that Bid is registered as a member of a PSH Group with a PSH Group Schedule Direction Flag set to Yes and there is an Pumping Bid Component or a Self-Schedule Bid Component with a PT Pumping Self-Schedule for that Trading Hour in that Bid or a Market Accepted Bid for any other member of that PSH Group.</t>
  </si>
  <si>
    <t>There must not be a Self-Schedule Bid Component with a PT Pumping Self-Schedule for a Trading Hour specified in a Generating Resource Bid if the Generating Resource specified in that Bid is registered as a member of a PSH Group with a PSH Group Schedule Direction Flag set to Yes and there is an Energy Bid Component or a Self-Schedule Bid Component with Self-Schedules other than a PT Pumping Self-Schedule for that Trading Hour in that Bid or a Market Accepted Bid for any other member of that PSH Group.</t>
  </si>
  <si>
    <t>The Scheduling Coordinator specified in a Generating Resource Bid for a Generating Resource that is registered as a NPM Resource for the Bid Period specified in that Bid must be the NPM Scheduling Coordinator authorized to submit Bids for that Generating Resource and Bid Period.</t>
  </si>
  <si>
    <t>MFR: NPM SC authorization for NPM Generating Resources.</t>
  </si>
  <si>
    <t>The Scheduling Coordinator specified in a Non-Generating Resource Bid for a Non-Generating Resource that is registered as a NPM Resource for the Bid Period specified in that Bid must be the NPM Scheduling Coordinator authorized to submit Bids for that Generating Resource and Bid Period.</t>
  </si>
  <si>
    <t>The Scheduling Coordinator specified in a Registered Inter-Tie Resource Bid for a Registered Inter-Tie Resource that is registered as a NPM Resource for the Bid Period specified in that Bid must be the NPM Scheduling Coordinator authorized to submit Bids for that Generating Resource and Bid Period.</t>
  </si>
  <si>
    <t>The Scheduling Coordinator specified in a Non-Participating Load Resource Bid for a Non-Participating Load Resource that is registered as a NPM Resource for the Bid Period specified in that Bid must be the NPM Scheduling Coordinator authorized to submit Bids for that Generating Resource and Bid Period.</t>
  </si>
  <si>
    <t>The Base Energy Schedule specified in a Base Schedule for a Generating Resource that is registered as a MSG for the Base Schedule Period specified in that Base Schedule must not be between zero and the registered Minimum Load for the Base Generating Resource State specified in that Base Schedule for that MSG and Base Schedule Period, unless the registered Online Generating Resource State Start-Up Capability Indicator for that Base Generating Resource State is “Yes”.</t>
  </si>
  <si>
    <t>Maximum Cost-Verified Bid Price</t>
  </si>
  <si>
    <t>The configurable Energy Bid Ceiling must be initialized to $2000/MWh.</t>
  </si>
  <si>
    <t>Maximum Inter-tie and Virtual Bid Price</t>
  </si>
  <si>
    <t>An hourly bid cap for Inter-tie and Virtual Bids.</t>
  </si>
  <si>
    <t>MFR: NPM registry for Generating Resources.</t>
  </si>
  <si>
    <t>NPM registry for Non-Generator Resources.</t>
  </si>
  <si>
    <t>Maximum DEB Price</t>
  </si>
  <si>
    <t>For a given hour, the highest value of all DEB Prices.</t>
  </si>
  <si>
    <t>Day-Ahead Advance Bid Ceiling Check Time</t>
  </si>
  <si>
    <t>FERC 831 Effective Flag</t>
  </si>
  <si>
    <t>A Yes/No flag indicating whether portions of FERC 831 are effective.</t>
  </si>
  <si>
    <t>Minimum Load Cost effectively capped by the Energy Bid Ceiling.</t>
  </si>
  <si>
    <t>Energy Bid Ceiling High Limit Flag</t>
  </si>
  <si>
    <t>Real-Time Advance Bid Ceiling Check Time</t>
  </si>
  <si>
    <t>ECIC: Gas Price Index and Reasonableness Threshold Gas Price Index for Generating Resources.</t>
  </si>
  <si>
    <t>PDR.</t>
  </si>
  <si>
    <t>The Base Energy Schedule specified in a Base Schedule for a Generating Resource that is registered as a PDR for the Base Schedule Period specified in that Base Schedule must be zero.</t>
  </si>
  <si>
    <t>The configurable Day-Ahead Inter-Tie Virtual and Non Participating Load Energy Bid Ceiling must be initialized to the Energy Bid Soft Cap for each Trading Hour.</t>
  </si>
  <si>
    <t>All Energy Bid Prices of the Energy Bid Curve specified in an Energy Bid Component in an Inter-Tie Resource Bid, plus the Greenhouse Gas Price specified in the Greenhouse Gas Bid Component in that Bid, if any, must not be greater than the Day-Ahead Inter-Tie Virtual and Non Participating Load Energy Bid Ceiling.</t>
  </si>
  <si>
    <t>Day-Ahead Inter-Tie Virtual and Non Participating Load Energy Bid Ceiling</t>
  </si>
  <si>
    <t>A Yes/No flag indicating whether, in each hour of the Day Ahead Market, the Day-Ahead Inter-Tie Virtual and Non Participating Load Energy Bid Ceiling was set to the Energy Bid Ceiling or not.</t>
  </si>
  <si>
    <t>All Energy Bid Prices of the Energy Bid Curve specified in a Non-Participating Load Resource Energy Bid Component must not be greater than the Day-Ahead Inter-Tie Virtual and Non Participating Load Energy Bid Ceiling.</t>
  </si>
  <si>
    <t>All Energy Bid Prices of the Energy Bid Curve specified in a Virtual Supply Resource Energy Bid Component must not be greater than the Day-Ahead Inter-Tie Virtual and Non Participating Load Energy Bid Ceiling.</t>
  </si>
  <si>
    <t>All Energy Bid Prices of the Energy Bid Curve specified in a Virtual Demand Resource Energy Bid Component must not be greater than the Day-Ahead Inter-Tie Virtual and Non Participating Load Energy Bid Ceiling.</t>
  </si>
  <si>
    <t>The maximum price allowed in the Day-Ahead Market for an Energy Bid Component for Virtual Supply, Virtual Demand, Non-Participating Load, and certain Inter-Tie Resources.</t>
  </si>
  <si>
    <t>The maximum price allowed in the Real-Time Market for an Energy Bid Component for certain Inter-Tie Resources.</t>
  </si>
  <si>
    <t>Real-Time Inter-Tie Energy Bid Ceiling</t>
  </si>
  <si>
    <t>All Energy Bid Prices of the Energy Bid Curve specified in an Energy Bid Component in an Inter-Tie Resource Bid, plus the Greenhouse Gas Price specified in the Greenhouse Gas Bid Component in that Bid, if any, must not be greater than the Real-Time Inter-Tie Energy Bid Ceiling.</t>
  </si>
  <si>
    <t>Day-Ahead Maximum Import Bid Price</t>
  </si>
  <si>
    <t>Real-Time Maximum Import Bid Price</t>
  </si>
  <si>
    <t>ECIC: Day-Ahead Maximum Import Bid Price.</t>
  </si>
  <si>
    <t>ECIC: Real-Time Maximum Import Bid Price.</t>
  </si>
  <si>
    <t>Import RA Resource Energy Bid cap.
ECIC: Day-Ahead Maximum Import Bid Price.</t>
  </si>
  <si>
    <t>Import RA Resource Energy Bid cap.
ECIC: Real-Time Maximum Import Bid Price.</t>
  </si>
  <si>
    <t>A start time, measured in minutes before market close, when SIBR checks submitted bids to determine whether a bid cap for Inter-Tie, Virtual, and Non-Participating Load resources may be raised.</t>
  </si>
  <si>
    <t>A start time, measured in minutes before market close, when SIBR checks submitted bids to determine whether a bid cap for Inter-Tie, Virtual, and Non-Participating Load Resources may be raised.</t>
  </si>
  <si>
    <t>An hourly proxy price representing generating costs outside of the CAISO Balancing Authority Area applicable to the Day-Ahead Market.</t>
  </si>
  <si>
    <t>An hourly proxy price representing generating costs outside of the CAISO Balancing Authority Area applicable to the Real-Time Market.</t>
  </si>
  <si>
    <t>The Day-Ahead Inter-Tie Virtual and Non Participating Load Energy Bid Ceiling for a Trading Hour must be set to the Energy Bid Ceiling if either the Day-Ahead Maximum Import Bid Price or the Maximum Cost-Verified Bid Price for that Trading Hour is greater than the Energy Bid Soft Cap; otherwise it must be set to the Energy Bid Soft Cap.</t>
  </si>
  <si>
    <t>The Real-Time Inter-Tie Energy Bid Ceiling for a Trading Hour must be set to the Energy Bid Ceiling if the Energy Bid Ceiling High Limit Flag for that Trading Hour is set to No and either the Real-Time Maximum Import Bid Price or the Maximum Cost-Verified Bid Price for that Trading Hour is greater than the Energy Bid Soft Cap; otherwise it must be set to the Energy Bid Soft Cap.</t>
  </si>
  <si>
    <t>The configurable Energy Bid Ceiling High Limit Flag must be initialized to "No" for each Trading Hour.</t>
  </si>
  <si>
    <t>MFR: ETSR Type attribute in Resource registry.</t>
  </si>
  <si>
    <t>If the Resource specified in a Base Schedule is an ETSR, it must be registered with a Type of "Base" for the Base Schedule Period specified in that Base Schedule.</t>
  </si>
  <si>
    <t>If the Energy Bid Price of an Energy Bid Segment in the Energy Bid Curve specified in an Energy Bid Component for a Trading Hour in an Inter-Tie Resource Bid for an Import Resource is greater than a) the Energy Bid Soft Cap, b) the Day-Ahead Maximum Import Bid Price for that Trading Hour, and c) the Maximum Cost-Verified Bid Price for that Trading Hour, the Energy Bid Price of that Energy Bid Segment must be replaced with the greater of a) the Energy Bid Soft Cap, b) the Day-Ahead Maximum Import Bid Price for that Trading Hour, or c) the Maximum Cost-Verified Bid Price for that Trading Hour, if the RA Flag for that Import Resource and Trading Hour is "Yes".</t>
  </si>
  <si>
    <t>If the Energy Bid Price of an Energy Bid Segment in the Energy Bid Curve specified in an Energy Bid Component for a Trading Hour in an Inter-Tie Resource Bid for an Import Resource, plus the Greenhouse Gas Price specified in the Greenhouse Gas Bid Component in that Bid, if any, is greater than a) the Energy Bid Soft Cap, b) the Real-Time Maximum Import Bid Price for that Trading Hour, and c) the Maximum Cost-Verified Bid Price for that Trading Hour, the Energy Bid Price of that Energy Bid Segment must be replaced with the greater of a) the Energy Bid Soft Cap, b) the Real-Time Maximum Import Bid Price for that Trading Hour, or c) the Maximum Cost-Verified Bid Price for that Trading Hour, if the RA Flag for that Import Resource and Trading Hour is "Yes".</t>
  </si>
  <si>
    <t>All Energy Bid Prices of the Energy Bid Curve specified in an Energy Bid Component in a Generating Resource Bid must not be greater than the Energy Bid Soft Cap, if that Generating Resource is registered as an NPM Resource for the Bid Period specified in that Bid.</t>
  </si>
  <si>
    <t>All Energy Bid Prices of the Energy Bid Curve specified in an Energy Bid Component in a Non-Generator Resource Bid must not be greater than the Energy Bid Soft Cap, if that Non-Generator Resource is registered as an NPM Resource for the Bid Period specified in that Bid.</t>
  </si>
  <si>
    <t>If the Day-Ahead Maximum Import Bid Price or the Maximum Cost-Verified Bid Price for a Trading Hour in the Active Day is greater than the Energy Bid Soft Cap, the Energy Bid Ceiling High Limit Flag must be set to "Yes" for that Trading Hour.</t>
  </si>
  <si>
    <t>If there is a change to the Day-Ahead Inter-Tie Virtual and Non Participating Load Energy Bid Ceiling for a Trading Hour, all Scheduling Coordinators must be notified of that change.</t>
  </si>
  <si>
    <t>If there is a change to the Real-Time Inter-Tie Energy Bid Ceiling for a Trading Hour, all Scheduling Coordinators must be notified of that change.</t>
  </si>
  <si>
    <t>If there is a reduction to the Day-Ahead Inter-Tie Virtual and Non Participating Load Energy Bid Ceiling for a Trading Hour, the bid validation rules for the variable energy bid ceiling (33111, 34104, 35102, and 36102) must re-fire for that Trading Hour.</t>
  </si>
  <si>
    <t>If there is a reduction to the Real-Time Inter-Tie Energy Bid Ceiling for a Trading Hour, the bid validation rule for the variable energy bid ceiling (33122) must re-fire for that Trading Hour.</t>
  </si>
  <si>
    <t>If there is a change to the Day-Ahead registered Gas Price Index for a Trading Day or to the Day-Ahead registered Reasonableness Threshold Gas Price Index for a Trading Day, the general rule for variable energy bid ceiling (10078) must re-fire for all Trading Hours in that Trading Day.</t>
  </si>
  <si>
    <t>If there is a change to the Real-Time registered Gas Price Index for a Trading Day or to the Real-Time registered Reasonableness Threshold Gas Price Index for a Trading Day, the general rule for variable energy bid ceiling (10079) must re-fire for all Trading Hours in that Trading Day.</t>
  </si>
  <si>
    <t>The configurable Day-Ahead Advance Bid Ceiling Check Time must be initialized as a periodic schedule every 5 minutes from 45 minutes prior to the Market Close Time until 5 minutes prior to the Market Close Time.</t>
  </si>
  <si>
    <t>The configurable Real-Time Advance Bid Ceiling Check Time must be initialized to a periodic schedule every 5 minutes from 45 minutes prior to the Market Close Time until 5 minutes prior to the Market Close Time.</t>
  </si>
  <si>
    <t>If the Maximum DEB Price is greater than the Energy Bid Soft Cap for a Trading Hour, and the Day-Ahead Maximum Import Bid Price is not greater than the Energy Bid Soft Cap for that Trading Hour, the general rule for variable energy bid ceiling (10078) must re-fire for that Trading Hour.</t>
  </si>
  <si>
    <t>At a scheduled Day-Ahead Advance Bid Ceiling Check Time, if there is a change to the Maximum Cost-Verified Bid Price for a Trading Hour, the Maximum DEB Price is greater than the Energy Bid Soft Cap for that Trading Hour, and the Day-Ahead Maximum Import Bid Price is not greater than the Energy Bid Soft Cap for that Trading Hour, the general rule for variable energy bid ceiling (10078) must re-fire for that Trading Hour.</t>
  </si>
  <si>
    <t>At a scheduled Real-Time Advance Bid Ceiling Check Time, if there is a change to the Maximum Cost-Verified Bid Price for a Trading Hour, the Maximum DEB Price is greater than the Energy Bid Soft Cap for that Trading Hour, and the Real-Time Maximum Import Bid Price is not greater than the Energy Bid Soft Cap for that Trading Hour, the general rule for variable energy bid ceiling (10079) must re-fire for that Trading Hour.</t>
  </si>
  <si>
    <t>If the Maximum DEB Price is greater than the Energy Bid Soft Cap for a Trading Hour, and the Real-Time Maximum Import Bid Price is not greater than the Energy Bid Soft Cap for that Trading Hour, the general rule for variable energy bid ceiling (10079) must re-fire for that Trading Hour.</t>
  </si>
  <si>
    <t>The bid validation rule for RA import resources (43132) must re-fire for all Trading Hours in the Active Day.</t>
  </si>
  <si>
    <t>The bid validation rule for RA import resources (43133) must re-fire for the Active Hour.</t>
  </si>
  <si>
    <t>Post close re-cap of energy prices for Import RA Resources.</t>
  </si>
  <si>
    <t>The configurable Real-Time Inter-Tie Energy Bid Ceiling must be initialized to the Energy Bid Ceiling for each Trading Hour in which the Energy Bid Ceiling High Limit Flag is set to Yes, otherwise it must be initialized to the Energy Bid Soft Cap; and all Scheduling Coordinators must be notified of Trading Hours in which the Real-Time Inter-Tie Energy Bid Ceiling was initialized to the Energy Bid Ceiling.</t>
  </si>
  <si>
    <t>If the Default Minimum Load Bid for an Online Generating Resource State of a Generating Resource and Bid Period is greater than the product of the Energy Bid Ceiling and the higher of the Minimum Load Cap Denominator and the registered Minimum Load for that Online Generating Resource State of that Generating Resource and Bid Period, that Default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</si>
  <si>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If the Reasonableness Threshold Minimum Load Bid for an Online Generating Resource State of a Generating Resource and Bid Period in a Generating Resource Bid is greater than the product of the Energy Bid Ceiling and the higher of the Minimum Load Cap Denominator and the registered Minimum Load for that Online Generating Resource State of that Generating Resource and Bid Period, then that Reasonableness Threshold Minimum Load Bid must be replaced by the product of the Energy Bid Ceiling and the higher of the Minimum Load Cap Denominator and the registered Minimum Load for that Online Generating Resource State of that Generating Resource and Bid Period, if the configurable FERC 831 Effective Flag is set to 'Yes'.</t>
  </si>
  <si>
    <t xml:space="preserve">Ex-ante adjustment validation.  Replace a proxy startup segment with the reasonableness threshold value if that segment is greater than the reasonableness threshold value.
The Default Start-Up Bid Adjustment Component that is broadcasted downstream will be capped as well, but not the one originally submitted. </t>
  </si>
  <si>
    <t xml:space="preserve">Ex-ante adjustment validation.  Replace the proxy minimum load cost with the reasonableness threshold value if the requested value is greater than the reasonableness threshold value.
The Default Minimum Load Bid Adjustment Component that is broadcasted downstream will be capped as well, but not the one originally submitted. </t>
  </si>
  <si>
    <t>ECIC: Reasonableness Threshold Default Energy Bid.
The Default Energy Bid Adjustment Component that is broadcasted downstream will be capped as well, but not the one originally submitted.</t>
  </si>
  <si>
    <t>The configurable Real-Time Base Schedule Fourth Cutoff Time must be initialized to 30 minutes before the start of the Active Hour.</t>
  </si>
  <si>
    <r>
      <t>T</t>
    </r>
    <r>
      <rPr>
        <sz val="10"/>
        <rFont val="Symbol"/>
        <family val="1"/>
        <charset val="2"/>
      </rPr>
      <t>-30</t>
    </r>
    <r>
      <rPr>
        <sz val="10"/>
        <rFont val="Arial"/>
        <family val="2"/>
      </rPr>
      <t>'</t>
    </r>
  </si>
  <si>
    <t>A Base Schedule for the Active Hour may not be submitted after the Real-Time Base Schedule Fourth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</si>
  <si>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Fourth Cutoff Time, if there is no Bid for that Resource and the Active Hour.</t>
  </si>
  <si>
    <t>A valid Base Schedule for a Trading Hour and an Inter-Tie Resource may be canceled by the Base Schedule Coordinator that submitted that Base Schedule at any time before the Real-Time Base Schedule Fourth Cutoff Time that corresponds to that Trading Hour, if there is no Bid for that Resource and Trading Hour.</t>
  </si>
  <si>
    <t>The configurable Real-Time Demand Forecast Fourth Cutoff Time must be initialized to 5 minutes before the RTM Base Schedule Fourth Cutoff Time.</t>
  </si>
  <si>
    <r>
      <t>T</t>
    </r>
    <r>
      <rPr>
        <sz val="10"/>
        <rFont val="Symbol"/>
        <family val="1"/>
        <charset val="2"/>
      </rPr>
      <t>-35</t>
    </r>
    <r>
      <rPr>
        <sz val="10"/>
        <rFont val="Arial"/>
        <family val="2"/>
      </rPr>
      <t>'</t>
    </r>
  </si>
  <si>
    <t>If the ISO Demand Forecast Indicator is set for an EIM Entity, the EIM Entity BSC for that EIM Entity must be notified after the Real-Time Base Schedule Fourth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Fourth Cutoff Time.</t>
  </si>
  <si>
    <t>The system must broadcast all Base Schedules after the Real-Time Base Schedule Fourth Cutoff Time.</t>
  </si>
  <si>
    <t>If a Base Schedule is submitted after the Real-Time Demand Forecast Fourth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Fourth Cutoff Time.</t>
  </si>
  <si>
    <t>The configurable FERC 831 Effective Flag must be initialized to 'Yes'.</t>
  </si>
  <si>
    <t>If a Base Schedule is submitted after the Real-Time Demand Forecast Third Cutoff Time and before the Real-Time Base Schedule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</si>
  <si>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End of Hour State of Charge Bid Component</t>
  </si>
  <si>
    <t>A Bid Component for submitting End of Hour State of Charge limits.</t>
  </si>
  <si>
    <t>Non-Generator Resource End of Hour State of Charge Bid Component Content</t>
  </si>
  <si>
    <t>An End of Hour State of Charge Bid Component in a Non-Generator Resource Bid must be associated with a Trading Hour in the Bid Period specified in that Bid.</t>
  </si>
  <si>
    <t>The End of Hour State of Charge Bid Component for the Non-Generator Resource in a Non-Generator Resource Bid must include both of the following: 1) a Lower Charge Limit (MWh); and 2) an Upper Charge Limit (MWh), if that Non-Generator Resource is registered as a LESR for that Trading Hour.</t>
  </si>
  <si>
    <t>The Non-Generator Resource End of Hour State of Charge Bid Component is an hourly bid.</t>
  </si>
  <si>
    <t>Non-Generator Resource End of Hour State of Charge Bid Component Validation</t>
  </si>
  <si>
    <t>The Lower Charge Limit specified in a Non-Generator Resource End of Hour State of Charge Bid Component must not be less than the registered Minimum Stored Energy for the Non-Generator Resource and the Bid Period specified in that Bid.</t>
  </si>
  <si>
    <t>The Upper Charge Limit specified in a Non-Generator Resource End of Hour State of Charge Bid Component must not be greater than the registered Maximum Stored Energy for the Non-Generator Resource and the Bid Period specified in that Bid.</t>
  </si>
  <si>
    <t>The Upper Charge Limit specified in a Non-Generator Resource End of Hour State of Charge Bid Component must not be greater than the Upper Charge Limit specified in the Non-Generator Resource Energy Limit Bid Component for that Non-Generator Resource and the Bid Period specified in that Bid, if a Non-Generator Resource Energy Limit Bid Component exists for that Non-Generator Resource and Bid Period.</t>
  </si>
  <si>
    <t>The Lower Charge Limit specified in a Non-Generator Resource End of Hour State of Charge Bid Component must not be less than the Lower Charge Limit specified in the Non-Generator Resource Energy Limit Bid Component for that Non-Generator Resource and the Bid Period specified in that Bid, if a Non-Generator Resource Energy Limit Bid Component exists for that Non-Generator Resource and Bid Period.</t>
  </si>
  <si>
    <t>If there is an End of Hour State of Charge Bid Component in a Multi-Period Bid for a Non-Generator Resource and a Trading Hour after the Active Hour in the Real-Time Market Horizon, the End of Hour State of Charge Bid Component must be removed.</t>
  </si>
  <si>
    <t>Remove End of Hour State of Charge Bid Components for all non-binding hours of STUC.</t>
  </si>
  <si>
    <t>DL</t>
  </si>
  <si>
    <t>Maximum Dynamic Limit</t>
  </si>
  <si>
    <t>The maximum anticipated operating limit of a Hybrid Resource over a Dispatch Interval.</t>
  </si>
  <si>
    <t>Minimum Dynamic Limit</t>
  </si>
  <si>
    <t>The minimum anticipated operating limit of a Hybrid Resource over a Dispatch Interval.</t>
  </si>
  <si>
    <t>Hybrid Resource</t>
  </si>
  <si>
    <t>A type of NGR with a continuous operating range that spans both load (charging) and generating (discharging) modes and is made up of component resources of different characteristics.  Example: VER paired with a battery.</t>
  </si>
  <si>
    <t>Dynamic Limit Period</t>
  </si>
  <si>
    <t>Dynamic Limit Submission Horizon</t>
  </si>
  <si>
    <t>The number of Trading Hours in the future that a Dynamic Limit may be submitted.</t>
  </si>
  <si>
    <t>The configurable Dynamic Limit Submission Horizon must be initialized to six (6) Trading Hours.</t>
  </si>
  <si>
    <t>Dynamic Limit canceling.</t>
  </si>
  <si>
    <t>Dynamic Limit obsolescence.</t>
  </si>
  <si>
    <t>MFR: Variable Energy Resource (VER) and Hybrid Resource registry for Resources. Option to provide energy forecast registry for VER and Hybrid Resources.</t>
  </si>
  <si>
    <t>MFR: GHG Flag registration for Resources; JOU Parent registration for Generating Resources.
ECIC: Calculated Energy Bid Origin for every Generating Resource.</t>
  </si>
  <si>
    <t>MFR: Pseudo-Tie registry for Generating Resources. MSG registry for Generating Resources; MSG must not be COG, Pump, LFR, or Pseudo-Tie.
ECIC: Calculated Energy Bid Origin for every Generating Resource.
JOU Parent registration for Generating Resources.</t>
  </si>
  <si>
    <t>Dynamic Limit Submittal</t>
  </si>
  <si>
    <t>A data submittal containing the minimum and maximum anticipated operating limits of a Hybrid Resource over a Dispatch Interval.</t>
  </si>
  <si>
    <t>The time period for which the Dynamic Limit Submittal applies.</t>
  </si>
  <si>
    <t>The Dispatch Interval that starts at or after 10min later than the Energy Forecast (or Dynamic Limit Submittal) submission time. For example, if the Energy Forecast (Dynamic Limit Submittal) submission time is 0:00:00, the Active Dispatch Interval is 0:10:00-0:15:00;  if the Energy Forecast (Dynamic Limit Submittal) submission time is 0:01:17, the Active Dispatch Interval is 0:15:00-0:20:00.</t>
  </si>
  <si>
    <t>Dynamic Limit Submittal Validation Rules</t>
  </si>
  <si>
    <t>A Dynamic Limit Submittal may be submitted at any time.</t>
  </si>
  <si>
    <t>A Scheduling Coordinator must be specified in a Dynamic Limit Submittal.</t>
  </si>
  <si>
    <t>An Dynamic Limit Period (Start Date/Time, End Date/Time) must be specified in a Dynamic Limit Submittal.</t>
  </si>
  <si>
    <t>The Dynamic Limit Period specified in a Dynamic Limit Submittal must be one Dispatch Interval.</t>
  </si>
  <si>
    <t>The Dynamic Limit Period specified in a Dynamic Limit Submittal must not start earlier than the start of the Active Dispatch Interval for that Dynamic Limit Submittal.</t>
  </si>
  <si>
    <t>The Dynamic Limit Period specified in a Dynamic Limit Submittal must not end later than the start of the Active Dispatch Interval for that Energy Forecast plus the configurable Dynamic Limit Submission Horizon.</t>
  </si>
  <si>
    <t>A Resource must be specified in a Dynamic Limit Submittal.</t>
  </si>
  <si>
    <t>A Resource Type must be specified in a Dynamic Limit Submittal.</t>
  </si>
  <si>
    <t xml:space="preserve">A Dynamic Limit Submittal must be checked for content immediately after submission; if it passes content check, it must be accepted, otherwise it must be rejected. </t>
  </si>
  <si>
    <t xml:space="preserve">The Scheduling Coordinator specified in a Dynamic Limit Submittal must be notified of the status of that Dynamic Limit Submittal and of any content rules that have failed. </t>
  </si>
  <si>
    <t>Dynamic Limit Submittal Content</t>
  </si>
  <si>
    <t>The Dynamic Limit Submittal must include the following: a) an Minimum Dynamic Limit (MW); and b) a Maximum Dynamic Limit (MW).</t>
  </si>
  <si>
    <t>Dynamic Limit Submittal Content Rules</t>
  </si>
  <si>
    <t>An accepted Dynamic Limit Submittal must be validated immediately after content check; if it passes validation, it must become valid, otherwise it must become invalid.</t>
  </si>
  <si>
    <t>The Scheduling Coordinator specified in a Dynamic Limit Submittal must be registered for the Dynamic Limit Period specified in that Energy Forecast.</t>
  </si>
  <si>
    <t>A valid Dynamic Limit Submittal with the same Scheduling Coordinator, Resource, and Dynamic Limit Period, with an earlier valid Dynamic Limit Submittal, must make the earlier Dynamic Limit Submittal obsolete.</t>
  </si>
  <si>
    <t>A valid Dynamic Limit Submittal may be canceled by the Scheduling Coordinator that submitted that Dynamic Limit Submittal at any time up to 10 minutes before the start of the Dynamic Limit Period specified in that Dynamic Limit Submittal.</t>
  </si>
  <si>
    <t xml:space="preserve">The Scheduling Coordinator specified in a Dynamic Limit Submittal must be notified of the status of that Dynamic Limit Submittal and of any validation rules that have failed. </t>
  </si>
  <si>
    <t>Dynamic Limit Submittal Validation</t>
  </si>
  <si>
    <t>The Resource specified in a Dynamic Limit Submittal must be registered for the Dynamic Limit Period specified in that Dynamic Limit Submittal.</t>
  </si>
  <si>
    <t>The Scheduling Coordinator specified in a Dynamic Limit Submittal must be authorized to submit Bids for the Resource and the Dynamic Limit Period specified in that Dynamic Limit Submittal.</t>
  </si>
  <si>
    <t>The Minimum Dynamic Limit specified in a Dynamic Limit Submittal must not be less than the registered Maximum NGR Load for the Resource and Dynamic Limit Period specified in that Dynamic Limit Submittal.</t>
  </si>
  <si>
    <t>The Maximum Dynamic Limit specified in a Dynamic Limit Submittal must not be greater than the registered Maximum NGR Generation for the Resource and Dynamic Limit Period specified in that Dynamic Limit Submittal.</t>
  </si>
  <si>
    <t>If there is a Dynamic Limit Submittal for a Resource, there must be a Market Accepted Bid, a Multi-Hour Bid, or a Base Schedule for that Resource and the Trading Hour that includes the Dynamic Limit Period specified in that Dynamic Limit Submittal.</t>
  </si>
  <si>
    <t>The Upper Charge Limit specified in a Non-Generator Resource End of Hour State of Charge Bid Component must not be less than the Lower Charge Limit specified in the same Non-Generator Resource End of Hour State of Charge Bid Component.</t>
  </si>
  <si>
    <t>A Generating Resource Bid may include the following: 1) at most one Start-Up Bid Component for each registered Online Generating Resource State of the Generating Resource and Bid Period specified in that Bid; 2) at most one Minimum Load Cost Bid Component for each registered Online Generating Resource State; 3) at most one Energy Bid Component for each registered Online Generating Resource State and each Trading Hour in that Bid Period; 4) at most one Self-Schedule Bid Component for each Trading Hour in that Bid Period; 5) at most one Ancillary Service Bid Component for each registered Online Generating Resource State and each Trading Hour in that Bid Period; 6) at most one Ramp Rate Bid Component for each registered Online Generating Resource State; 7) at most one Energy Limit Bid Component; 8) at most one Distribution Bid Component for each Trading Hour in that Bid Period; 9) at most one Wheeling Bid Component for each Trading Hour in that Bid Period, if and only if that Generating Resource is registered as an Inter-Tie Generating Resource for that Bid Period; 10) at most one Pumping Bid Component for each Trading Hour in that Bid Period, if and only if that Generating Resource is registered as a Pumped Storage Hydro Unit or a Pump for that Bid Period; 11) at most one State Transition Bid Component, if and only if that Generating Resource is registered as a MSG for that Bid Period; 12) at most one Miscellaneous Bid Component for each Trading Hour in that Bid Period; 13) at most one Default Start-Up Bid Adjustment Component for each registered Online Generating Resource State, if and only if that Generating Resource is not registered with a Start-Up Cost Basis of "Registered Cost" for that Bid Period; 14) at most one Default Minimum Load Bid Adjustment Component for each registered Online Generating Resource State, if and only if that Generating Resource is not registered with a Minimum Load Cost Basis of "Registered Cost" for that Bid Period; and 15) at most one Default Energy Bid Adjustment Component for each registered Online Generating Resource State and each Trading Hour in that Bid Period, if and only if the Calculated Energy Bid Origin for that Online Generating Resource State of that Generating Resource and Trading Hour is not set to "HYDRO_BASED".</t>
  </si>
  <si>
    <t>DALPT Self-Schedule</t>
  </si>
  <si>
    <t>A PT Self-Schedule in DAM that loses its PT scheduling priority in the DAM Clean Bid, a LPT Self-Schedule in DAM promoted in the DAM Clean Bid, a PT Self-Schedule in RTM that loses its Day-Ahead PT scheduling priority in the RTM Clean Bid, or a LPT Self-Schedule in RTM that retains its Day-Ahead LPT scheduling priority in the RTM Clean Bid.</t>
  </si>
  <si>
    <t>DALPT Self-Schedule Bid Component</t>
  </si>
  <si>
    <t>A Bid Component for a DALPT Self-Schedule in a Clean Bid.</t>
  </si>
  <si>
    <t>DALPT Self-Schedule Quantity</t>
  </si>
  <si>
    <t>The Energy Bid Quantity of a DALPT Self-Schedule.</t>
  </si>
  <si>
    <t>DAPT Self-Schedule</t>
  </si>
  <si>
    <t>A PT Self-Schedule in DAM that retains its PT scheduling priority in the DAM Clean Bid, or a PT Self-Schedule in RTM that retains its Day-Ahead PT scheduling priority in the RTM Clean Bid.</t>
  </si>
  <si>
    <t>DAPT Self-Schedule Bid Component</t>
  </si>
  <si>
    <t>A Bid Component for a DAPT Self-Schedule in a Clean Bid.</t>
  </si>
  <si>
    <t>DAPT Self-Schedule Quantity</t>
  </si>
  <si>
    <t>The Energy Bid Quantity of a DAPT Self-Schedule.</t>
  </si>
  <si>
    <t>RTLPT Self-Schedule</t>
  </si>
  <si>
    <t>A PT Self-Schedule in RTM that loses its PT scheduling priority in the RTM Clean Bid, a LPT Self-Schedule in RTM that is promoted in the RTM Clean Bid, or a PT/LPT Self-Schedule in RTM that loses its Day-Ahead PT/ LPT scheduling priority in the RTM Clean Bid.</t>
  </si>
  <si>
    <t>RTLPT Self-Schedule Bid Component</t>
  </si>
  <si>
    <t>A Bid Component for a RTLPT Self-Schedule in a Clean Bid.</t>
  </si>
  <si>
    <t>RTLPT Self-Schedule Quantity</t>
  </si>
  <si>
    <t>The Energy Bid Quantity of a RTLPT Self-Schedule.</t>
  </si>
  <si>
    <t>RTPT Self-Schedule</t>
  </si>
  <si>
    <t>A PT Self-Schedule in RTM that retains its Real-Time PT scheduling priority in the RTM Clean Bid.</t>
  </si>
  <si>
    <t>RTPT Self-Schedule Bid Component</t>
  </si>
  <si>
    <t>A Bid Component for a RTPT Self-Schedule in a Clean Bid.</t>
  </si>
  <si>
    <t>RTPT Self-Schedule Quantity</t>
  </si>
  <si>
    <t>The Energy Bid Quantity of a RTPT Self-Schedule.</t>
  </si>
  <si>
    <t>LPT Self-Schedule Bid Component</t>
  </si>
  <si>
    <t>A Bid Component for a LPT Self-Schedule.</t>
  </si>
  <si>
    <t>LPT Self-Schedule Quantity</t>
  </si>
  <si>
    <t>The Energy Bid Quantity of a LPT Self-Schedule.</t>
  </si>
  <si>
    <t>If there is a Wheeling Bid Component for a Trading Hour in a Registered Import Resource Bid, the RA Flag or the Flex RA Flag for the Import Resource specified in that Bid must not be "Yes" for that Trading Hour.</t>
  </si>
  <si>
    <t>No RA Import Resources in Wheeling Transactions.</t>
  </si>
  <si>
    <t>If there is a Wheeling Bid Component and a PT Self-Schedule Bid Component for a Trading Hour in an Export Resource Bid, there must not be a Supporting Resource specified in that PT Self-Schedule Bid Component.</t>
  </si>
  <si>
    <t>No Supporting Resource in Export PT Self-schedules in Wheeling Transactions.</t>
  </si>
  <si>
    <t>A PT Self-Schedule Bid Component for a Trading Hour in an Export Resource Bid must specify a Supporting Resource, if and only if there is no Wheeling Bid Component for that Trading Hour in that Bid.</t>
  </si>
  <si>
    <t>Supporting Resource is required for Export Resource PT Self-Schedules not in Wheeling Transactions.</t>
  </si>
  <si>
    <t>MFR: PT Export Support Indicator (Yes/No) for Generating Resources and NGR (default No). It must be No for PDR, RDRR, Pumps, and DDR.</t>
  </si>
  <si>
    <t>PT Export Capacity</t>
  </si>
  <si>
    <t>The maximum Capacity that a Registered Export Resource is eligible for PT Export scheduling priority.</t>
  </si>
  <si>
    <t>PT Export Indicator</t>
  </si>
  <si>
    <t>A Master File flag (Yes/No) indicating that a Registered Export Resource is eligible for PT Export scheduling priority.</t>
  </si>
  <si>
    <t>PT Export Support Indicator</t>
  </si>
  <si>
    <t>A Master File flag (Yes/No) indicating that a Generating Resource or a Non-Generator Resource is eligible and its SC has elected to provide support for PT Export scheduling priority.</t>
  </si>
  <si>
    <t>All Energy Bid Prices of the Energy Bid Curve specified in an Energy Bid Component for a Trading Hour in an Import Resource Bid must not be negative, if there is a Wheeling Bid Component for that Trading Hour in that Bid.</t>
  </si>
  <si>
    <t>Required to provide scheduling priority to self-scheduled Wheeling Transactions.</t>
  </si>
  <si>
    <t>If there is a positive Day-Ahead Schedule for the Generating Resource and Trading Hour specified in a Generating Resource Bid, but no Energy Bid Component and no Self-Schedule Bid Component in that Bid, and that Generating Resource is not registered as an Inter-Tie Generating Resource for that Trading Hour,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</si>
  <si>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positive RUC Schedule for the Inter-Tie Generating Resource and Trading Hour specified in an Inter-Tie Generating Resource Bid, but no Energy Bid Component and no Self-Schedule Bid Component in that Bid, a PT Self-Schedule Bid Component must be generated for the Day-Ahead Generating Resource State in that Bid with a PT Self-Schedule Quantity equal to the lower of a) the higher of that RUC Schedule or the registered Minimum Load for that Generating Resource State of that Inter-Tie Generating Resource and Trading Hour, or b) the registered Maximum Capacity for that Generating Resource State of that Inter-Tie Generating Resource and Trading Hour.</t>
  </si>
  <si>
    <t>TG template.
The Day-Ahead Schedule can be lower than the Minimum Load or higher than the Maximum Capacity for an MSG transitioning in IFM.</t>
  </si>
  <si>
    <t>If there is no Energy Bid Component and no Self-Schedule Bid Component for a Trading Hour in an Import Resource Bid, but there is a RUC Schedule for that Trading Hour and the Import Resource specified in that Bid, a PT Self-Schedule Bid Component must be generated for that Trading Hour in that Bid with a PT Self-Schedule Quantity equal to that RUC Schedule. If there is no Wheeling Bid Component for that Trading Hour in that Bid, but there is a Wheeling Bid Component for that Import Resource and Trading Hour in the DAM Clean Bid, that Wheeling Bid Component from the DAM Clean Bid must be copied in that Bid.</t>
  </si>
  <si>
    <t>Import Resource Template. TOR/ETC Self-Schedules must be rebid in RTM.</t>
  </si>
  <si>
    <t>If there is no Energy Bid Component for a Trading Hour in an Import Resource Bid, the RA Flag for the Import Resource specified for that Trading Hour in that Bid is "Yes", that Trading Hour is a RAAIM Hour, the RUC Infeasibility Indicator is "No" for that Trading Hour, and the Total Self-Schedule Quantity derived from all Self-Schedule Bid Components in that Bid is less than the lower of the RA Capacity or the RUC Schedule for that Import Resource and Trading Hour, an Energy Bid Component must be generated in that Bid with an Energy Bid Curve from that Total Self-Schedule Quantity to the lower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</si>
  <si>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min(RAC, RUCS)
using the Real-Time On-Peak/Off-Peak RLC Curve. The RUC Infeasibility Indicator is populated by RUC.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</si>
  <si>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"No" for that Trading Hour, the Energy Bid Curve specified in that Energy Bid Component must be extended upwards, if necessary, to the lower of the RA Capacity or the RUC Schedule for that Import Resource and Trading Hour.</t>
  </si>
  <si>
    <t>Import RA Resource Energy Bid extension to: min(RAC, RUCS)</t>
  </si>
  <si>
    <t>If there is no Inter-Tie Resource Bid for an Inter-Tie Resource and the Active Hour, but there is a RUC Schedule, or a Day-Ahead Ancillary Service Award for that Inter-Tie Resource and Active Hour, an Inter-Tie Resource Bid must be generated for that Inter-Tie Resource and Active Hour. Any RUC Schedule and Ancillary Service Awards for that Inter-Tie Resource and Active Hour must be transferred to this Bid.</t>
  </si>
  <si>
    <t>RTM Bid Generation and transfer of RUC Schedule and AS Awards.</t>
  </si>
  <si>
    <t>If there is a PT Self-Schedule Bid Component and a Wheeling Bid Component for a Trading Hour in the Active Day in an Export Resource Bid, that PT Self-Schedule Bid Component must be promoted to a DAPT Self-Schedule Bid Component for that Trading Hour in the DAM Clean Bid for the Export Resource specified in that Bid with a DAPT Self-Schedule Quantity equal to the PT Self-Schedule Quantity specified in that PT Self-Schedule Bid Component. The SC specified in that Bid must be notified of the PT Self-Schedule Bid Component promotion.</t>
  </si>
  <si>
    <t>Export Wheeling Resource PT to DAPT Self-Schedule promotion.</t>
  </si>
  <si>
    <t>For all Export Resource Bids with a PT Self-Schedule Bid Component that specifies the same Supporting Resource for a Trading Hour in the Active Day, if the sum of the PT Self-Schedule Quantities specified in these PT Self-Schedule Bid Components is not greater than the Eligible PT Export Capacity of that Supporting Resource and Trading Hour, each of these PT Self-Schedule Bid Components must be promoted to a DAPT Self-Schedule Bid Component for that Trading Hour in the corresponding DAM Clean Bid with a DAPT Self-Schedule Quantity equal to the PT Self-Schedule Quantity specified in the corresponding PT Self-Schedule Bid Component. Otherwise, each of these PT Self-Schedule Bid Components must be converted to a DALPT Self-Schedule Bid Component for that Trading Hour in the corresponding DAM Clean Bid with a DALPT Self-Schedule Quantity equal to the PT Self-Schedule Quantity specified in the corresponding PT Self-Schedule Bid Component. The SCs specified in these Export Resource Bids and the SC for that Supporting Resource must be notified of the PT Self-Schedule Bid Component promotion or conversion.</t>
  </si>
  <si>
    <t>Export Resource PT to DAPT/DALPT Self-Schedule promotion/conversion.</t>
  </si>
  <si>
    <t>If there is a LPT Self-Schedule Bid Component, but no Wheeling Bid Component, for a Trading Hour in the Active Day for an Export Resource in an Export Resource Bid, that LPT Self-Schedule Bid Component must be promoted to a DALPT Self-Schedule Bid Component for that Trading Hour in the DAM Clean Bid for that Export Resource with a DALPT Self-Schedule Quantity equal to the LPT Self-Schedule Quantity specified in that LPT Self-Schedule Bid Component, if that DAM Clean Bid does not already include a DALPT Self-Schedule Bid Component for that Trading Hour, otherwise the DALPT Self-Schedule Quantity specified in the DALPT Self-Schedule Bid Component for that Trading Hour in that DAM Clean Bid must be increased by the LPT Self-Schedule Quantity specified in that LPT Self-Schedule Bid Component. The SC specified in that Bid must be notified of the LPT Self-Schedule Bid Component promotion.</t>
  </si>
  <si>
    <t>Export Resource LPT to DALPT Self-Schedule promotion.</t>
  </si>
  <si>
    <t>Export Wheeling Resource PT to DAPT/RTPT Self-Schedule promotion.</t>
  </si>
  <si>
    <t>Export Resource PT Self-Schedule with same Supporting Resource. PT to DAPT/DALPT promotion/conversion.</t>
  </si>
  <si>
    <t>Export Resource PT Self-Schedule with different Supporting Resource. PT to RTPT/DALPT/RTLPT promotion/conversion.</t>
  </si>
  <si>
    <t>If there is an LPT Self-Schedule Bid Component, but no PT Self-Schedule Bid Component and no Wheeling Bid Component, for the Active Hour for an Export Resource in an Export Resource Bid, and there is no RUC Schedule for that Active Hour and Export Resource, that LPT Self-Schedule Bid Component must be promoted to a RTLPT Self-Schedule Bid Component for that Active Hour in the RTM Clean Bid for that Export Resource with a RTLPT Self-Schedule Quantity equal to the LPT Self-Schedule Quantity specified in that LPT Self-Schedule Bid Component. The SC specified in that Bid must be notified of the LPT Self-Schedule Bid Component promotion.</t>
  </si>
  <si>
    <t>Export Resource with no PT Self-Schedule and no RUC Schedule; LPT to RTLPT Self-Schedule promotion.</t>
  </si>
  <si>
    <t>Export Resource with no PT Self-Schedule, but with a RUC Schedule; LPT to DALPT Self-Schedule promotion.</t>
  </si>
  <si>
    <t>Export Resource with no PT Self-Schedule, but with a RUC Schedule; LPT to DALPT/RTLPT Self-Schedule promotion.</t>
  </si>
  <si>
    <t>Export Resource with DAPT Self-Schedule; LPT to DALPT/RTLPT Self-Schedule promotion.</t>
  </si>
  <si>
    <t>Export Resource with RTPT Self-Schedule; LPT to DALPT/RTLPT Self-Schedule promotion.</t>
  </si>
  <si>
    <t>Export Resource without DAPT/RTPT Self-Schedule; LPT to DALPT/RTLPT Self-Schedule promotion.</t>
  </si>
  <si>
    <t>Export Resource PT Self-Schedule re-validation.</t>
  </si>
  <si>
    <t>If an Export Resource Bid with a PT Self-Schedule Bid Component that specifies a Supporting Resource is made obsolete or canceled, the Special Processing rules (63044-63045) for all PT Self-Schedule Bid Components in that Bid (the one made obsolete or canceled) must re-fire.</t>
  </si>
  <si>
    <r>
      <t xml:space="preserve">RA RUC Obligation generation for Supporting Resource.
</t>
    </r>
    <r>
      <rPr>
        <sz val="10"/>
        <color rgb="FFFF0000"/>
        <rFont val="Arial"/>
        <family val="2"/>
      </rPr>
      <t>This rule must fire after Export Resource PT Self-schedule promotion or conversion.</t>
    </r>
  </si>
  <si>
    <r>
      <t xml:space="preserve">RA RUC Obligation extension for Supporting Resource.
</t>
    </r>
    <r>
      <rPr>
        <sz val="10"/>
        <color rgb="FFFF0000"/>
        <rFont val="Arial"/>
        <family val="2"/>
      </rPr>
      <t>This rule must fire after Export Resource PT Self-schedule promotion or conversion.</t>
    </r>
  </si>
  <si>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and that Generating Resource is not specified as a Supporting Resource in an Export Resource PT Self-Schedule Bid Component for that Trading Hour and Trading Day, that RA RUC Obligation must be erased from that RUC Bid Component. If there is no RUC Capacity in that RUC Bid Component, that RUC Bid Component must be erased from that Multi-Period Bid, otherwise, that RUC Capacity must be increased by that RA RUC Obligation.</t>
  </si>
  <si>
    <t>RA RUC Obligation deletion for non-RA Resources that are not Supporting Resources.</t>
  </si>
  <si>
    <t>For all Export Resource Multi-Day Bids with a PT Self-Schedule Bid Component that specifies the same Supporting Resource for a Trading Hour in a Trading Day after the Active Day in the Day-Ahead Market Horizon,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</si>
  <si>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a DAPT Self-Schedule Bid Component in the corresponding DAM Clean Bid that specifies the same Supporting Resource for that Trading Hour, if the sum of the PT Self-Schedule Quantities specified in these PT Self-Schedule Bid Components is greater than the RUC Schedule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</si>
  <si>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For all Export Resources specified in Export Resource Multi Hour Bids with a PT Self-Schedule Bid Component that specifies the same Supporting Resource for a Trading Hour after the Active Hour in the Real-Time Market Horizon, and with no DAPT Self-Schedule Bid Component in the DAM Clean Bid for that Trading Hour, or with a DAPT Self-Schedule Bid Component in the corresponding DAM Clean Bid that specifies a different Supporting Resource for that Trading Hour, if the sum of the PT Self-Schedule Quantities specified in these PT Self-Schedule Bid Components is greater than the Eligible PT Export Capacity of that Supporting Resource and Trading Hour, each of these PT Self-Schedule Bid Components must be converted to a LPT Self-Schedule Bid Component for that Trading Hour in these Bids with a LPT Self-Schedule Quantity equal to the PT Self-Schedule Quantity specified in the corresponding PT Self-Schedule Bid Component, if these Bids do not already include a LPT Self-Schedule Bid Component for that Trading Hour, otherwise the LPT Self-Schedule Quantity specified in the LPT Self-Schedule Bid Component for that Trading Hour in these Bids must be increased by the PT Self-Schedule Quantity specified in the corresponding PT Self-Schedule Bid Component for that Trading Hour, and that PT Self-Schedule Bid Component must be erased in these Bids.</t>
  </si>
  <si>
    <t>If there is a Wheeling Bid Component and a PT Self-Schedule Bid Component for a Registered Export Resource for a Trading Hour in an Export Resource Bid, the registered PT Export Indicator must be "Yes" for that Export Resource and Trading Hour.</t>
  </si>
  <si>
    <t>MFR: PT Export Indicator (Yes/No) for Registered Export Resources (default No).</t>
  </si>
  <si>
    <t>If there is no Energy Bid Component and no Self-Schedule Bid Component for a Trading Hour in an Export Resource Bid, but there is a RUC Schedule for that Trading Hour and the Export Resource specified in that Bid, and there is a DAPT Self-Schedule Bid Component for that Trading Hour and Export Resource in the DAM Clean Bid, a PT Self-Schedule Bid Component must be generated for that Trading Hour in that Bid with a PT Self-Schedule Quantity equal to the lower of that RUC Schedule or the DAPT Self-Schedule Quantity specified in that DAPT Self-Schedule Bid Component, and if there is a Supporting Resource specified in that DAPT Self-Schedule Bid Component, that Supporting Resource must be copied in that PT Self-Schedule Bid Component. If that DAPT Self-Schedule Quantity is less than that RUC Schedule, a LPT Self-Schedule Bid Component must be generated for that Trading Hour in that Bid with a LPT Self-Schedule Quantity equal to the difference between that RUC Schedule and the DAPT Self-Schedule Quantity specified in that DAPT Self-Schedule Bid Component.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</si>
  <si>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is a DAPT Self-Schedule in the DAM Clean Bid. TOR/ETC Self-Schedules must be rebid in RTM.</t>
  </si>
  <si>
    <t>If there is no Energy Bid Component and no Self-Schedule Bid Component for a Trading Hour in an Export Resource Bid, but there is a RUC Schedule for that Trading Hour and the Export Resource specified in that Bid, and there is no DAPT Self-Schedule Bid Component for that Trading Hour and Export Resource in the DAM Clean Bid, a LPT Self-Schedule Bid Component must be generated for that Trading Hour in that Bid with a LPT Self-Schedule Quantity equal to that RUC Schedule. If there is no Wheeling Bid Component for that Trading Hour in that Bid, but there is a Wheeling Bid Component for that Export Resource and Trading Hour in the DAM Clean Bid, that Wheeling Bid Component from the DAM Clean Bid must be copied in that Bid.</t>
  </si>
  <si>
    <t>Export Resource Template when there no DAPT Self-Schedule in the DAM Clean Bid. TOR/ETC Self-Schedules must be rebid in RTM.</t>
  </si>
  <si>
    <t>If there is a LPT Self-Schedule Bid Component and a Wheeling Bid Component for a Trading Hour in the Active Day in an Export Resource Bid, that LPT Self-Schedule Bid Component must be promoted to a DALPT Self-Schedule Bid Component for that Trading Hour in the DAM Clean Bid for the Export Resource specified in that Bid with a DALPT Self-Schedule Quantity equal to the LPT Self-Schedule Quantity specified in that LPT Self-Schedule Bid Component. The SC specified in that Bid must be notified of the LPT Self-Schedule Bid Component promotion.</t>
  </si>
  <si>
    <t>Export Wheeling Resource LPT to DALPT Self-Schedule promotion.</t>
  </si>
  <si>
    <t>Export Wheeling Resource LPT to DALPT/RTLPT Self-Schedule promotion.</t>
  </si>
  <si>
    <t>If there is a PT Self-Schedule Bid Component, but no Wheeling Bid Component for a Trading Hour for an Export Resource in an Export Resource Bid, there is a RUC Schedule for that Trading Hour and Export Resource, and there is a DAPT Self-Schedule Bid Component for that Trading Hour in the DAM Clean Bid for that Export Resource that specifies the same Supporting Resource as the one specified in that PT Self-Schedule Bid Component, the PT Self-Schedule Quantity specified in that PT Self-Schedule Bid Component must not be greater than that RUC Schedule.</t>
  </si>
  <si>
    <t>Export Resource PT Self-Schedule validation against the RUC Schedule.</t>
  </si>
  <si>
    <t>If there is a Wheeling Bid Component and a PT Self-Schedule Bid Component for a Trading Hour in an Export Resource Bid, the Export Resource specified in that Bid must be a Registered Export Resource for the Bid Period specified in that Bid.</t>
  </si>
  <si>
    <t>No PT Self-Schedule in Wheeling Export Inter-Tie Transactions.</t>
  </si>
  <si>
    <t>If there is a Wheeling Bid Component and a PT Self-Schedule Bid Component for a Registered Export Resource for a Trading Hour in an Export Resource Bid, the PT Self-Schedule Quantity specified in that PT Self-Schedule Bid Component must not be greater than the registered PT Export Capacity for that Export Resource and Trading Hour.</t>
  </si>
  <si>
    <t>MFR: PT Export Capacity (MW) for registered Export Resources (default zero).</t>
  </si>
  <si>
    <t>A Generating Resource or a Non-Generator Resource with non-RA Capacity that supports an Export Resource PT Self-Schedule.</t>
  </si>
  <si>
    <t>If there is a Supporting Resource specified for a Trading Hour in an Export Resource PT Self-Schedule Bid Component, but there is no Resource Bid for that Supporting Resource with a Bid Period that includes that Trading Hour, the Eligible PT Export Capacity of that Supporting Resource and Trading Hour must be set to zero.</t>
  </si>
  <si>
    <t>If there is a Supporting Resource specified for a Trading Hour in an Export Resource PT Self-Schedule Bid Component, and there is a Generating Resource Bid or a Non-Generator Resource Bid for that Supporting Resource with a Bid Period that includes that Trading Hour, and there is a Pumping Self-Schedule Bid Component or a Load Self-Schedule Bid Component for that Trading Hour in that Bid, the Eligible PT Export Capacity of that Supporting Resource and Trading Hour must be set to zero.</t>
  </si>
  <si>
    <t>Supporting Resource in pumping or charging mode.</t>
  </si>
  <si>
    <t>If a Non-Generator Resource in a Non-Generator Resource Bid for the Active Day is specified as a Supporting Resource in an Export Resource DAPT Self-Schedule Bid Component in a DAM Clean Bid for a Trading Hour in that Active Day, and there is no RUC Bid Component for that Non-Generator Resource and Trading Hour in that Non-Generator Resource Bid, a RUC Bid Component must be generated for that Trading Hour in that Non-Generator Resource Bid with a RA RUC Obligation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</si>
  <si>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no RA RUC Obligation, a RA RUC Obligation must be generated in that RUC Bid Component equal to the sum of the DAPT Self-Schedule Quantities of all Export Resource DAPT Self-Schedule Bid Components in the DAM Clean Bids for the Active Day that specify that Non-Generator Resource as a Supporting Resource for that Trading Hour.</t>
  </si>
  <si>
    <t>If a Non-Generator Resource in a Non-Generator Resource Bid for the Active Day is specified as a Supporting Resource in an Export Resource DAPT Self-Schedule Bid Component in a DAM Clean Bid for a Trading Hour in that Active Day, and there is a RUC Bid Component for that Non-Generator Resource and Trading Hour in that Non-Generator Resource Bid with a RA RUC Obligation, that RA RUC Obligation must be increased, if necessary, to the sum of the DAPT Self-Schedule Quantities of all Export Resource DAPT Self-Schedule Bid Components in the DAM Clean Bids for the Active Day that specify that Non-Generator Resource as a Supporting Resource for that Trading Hour.</t>
  </si>
  <si>
    <t>If a Generating Resource Bid is newly submitted, made obsolete, or canceled, and the Generating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</si>
  <si>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If a Non-Generator Resource Bid is newly submitted, made obsolete, or canceled, and the Non-Generator Resource specified in that Bid is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 The SC of the Supporting Resource must be notified about the SC of the Export Resource, the Export Resource, and the Export Resource PT Self-Schedule Quantity specified in each of these Export Resource PT Self-Schedule Bid Components for all Trading Hours in that Trading Day.</t>
  </si>
  <si>
    <t>RUC Infeasibility Indicator</t>
  </si>
  <si>
    <t>An hourly indicator (Y/N) that is set when RUC has an under-generation power balance constraint relaxation in the corresponding Trading Hour.</t>
  </si>
  <si>
    <t>If there is no Energy Bid Component for a Trading Hour in an Import Resource Bid, the RA Flag for the Import Resource specified for that Trading Hour in that Bid is "Yes", that Trading Hour is a RAAIM Hour, the RUC Infeasibility Indicator is "Yes" for that Trading Hour, and the Total Self-Schedule Quantity derived from all Self-Schedule Bid Components in that Bid is less than the higher of the RA Capacity or the RUC Schedule for that Import Resource and Trading Hour, an Energy Bid Component must be generated in that Bid with an Energy Bid Curve from that Total Self-Schedule Quantity to the higher of that RA Capacity or that RUC Schedule, using the Real-Time On-Peak RLC Curve for that Import Resource and Trading Hour, if that Trading Hour is an On-Peak Trading Hour, or the Real-Time Off-Peak RLC Curve, if that Trading Hour is an Off-Peak Trading Hour.</t>
  </si>
  <si>
    <r>
      <t xml:space="preserve">Import RA Resource Energy Bid generation to: max(RAC, RUCS)
using the Real-Time On-Peak/Off-Peak RLC Curve.
</t>
    </r>
    <r>
      <rPr>
        <sz val="10"/>
        <color indexed="10"/>
        <rFont val="Arial"/>
        <family val="2"/>
      </rPr>
      <t>This rule must fire after 43205.</t>
    </r>
  </si>
  <si>
    <t>If there is an Energy Bid Component for a Trading Hour in an Import Resource Bid, the RA Flag for the Import Resource specified for that Trading Hour in that Bid is "Yes", that Trading Hour is a RAAIM Hour, and the RUC Infeasibility Indicator is "Yes" for that Trading Hour, the Energy Bid Curve specified in that Energy Bid Component must be extended upwards, if necessary, to the higher of the RA Capacity or the RUC Schedule for that Import Resource and Trading Hour.</t>
  </si>
  <si>
    <t>Import RA Resource Energy Bid extension to: max(RAC, RUCS)</t>
  </si>
  <si>
    <t>If there is no Import Resource Bid for an Import Resource and the Active Hour, the RA Flag for that Import Resource for that Active Hour is "Yes", that Active Hour is a RAAIM Hour, and at least one of the following conditions hold: a) there is a RUC Schedule for that Import Resource and Active Hour, or b) the RUC Infeasibility Indicator is "Yes" for that Active Hour, an Import Resource Bid must be generated for that Import Resource and Active Hour.</t>
  </si>
  <si>
    <t>If there is no Source Bid for an Inter-Tie Resource and a Trading Hour after the Active Hour in the Real-Time Market Horizon, but the RA Flag for that Import Resource for that Trading Hour is "Yes", that Trading Hour is a RAAIM Hour, and at least one of the following conditions hold: a) there is a RUC Schedule for that Import Resource and Trading Hour, or b) the RUC Infeasibility Indicator is "Yes" for that Trading Hour, an Import Resource Bid must be generated for that Import Resource and Trading Hour.</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</si>
  <si>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 if that Base Schedule Period is prior to the BASE_BELOW_PMIN Effective Date.</t>
  </si>
  <si>
    <t xml:space="preserve">The Base Energy Schedule specified in a Base Schedule for a Generating Resource that is not registered as a MSG, PSH, or Pump for the Base Schedule Period specified in that Base Schedule must not be negative if that Base Schedule Period is on or after the BASE_BELOW_PMIN Effective Date. </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</si>
  <si>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 if that Base Schedule Period is prior to the BASE_BELOW_PMIN Effective Date.</t>
  </si>
  <si>
    <t>The Base Energy Schedule specified in a Base Schedule for a Generating Resource that is registered as a MSG for the Base Schedule Period specified in that Base Schedule must not be negative if that Base Schedule Period is on or after the BASE_BELOW_PMIN Effective Date.</t>
  </si>
  <si>
    <t>The Resource Type specified in an Energy Forecast must be a Generating Resource ("G"), a Non-Generator Resource ("NGR"), an Inter-Tie Generating Resource ("TG"), or a Registered Import Resource ("I").</t>
  </si>
  <si>
    <t>If there is an Energy Production Forecast specified in an Energy Forecast, the Resource specified in that Energy Forecast must be registered either as a Variable Energy Resource or as a Hybrid Resource for the Energy Forecast Period specified in that Energy Forecast; in addition that Resource must be registered with the option to provide energy forecasts for the Energy Forecast Period specified in that Energy Forecast.</t>
  </si>
  <si>
    <t>The Resource Type specified in a Dynamic Limit Submittal must be a Non-Generator Resource (NGR).</t>
  </si>
  <si>
    <t>The Resource specified in a Dynamic Limit Submittal must be registered as a Hybrid Resource  for the Dynamic Limit Period specified in that Dynamic Limit Submittal.</t>
  </si>
  <si>
    <t>Non-Generator Resource End of Hour State of Charge Bid Component Processing</t>
  </si>
  <si>
    <t xml:space="preserve">If there is an End of Hour State of Charge Bid Component for a Trading Hour and a Non-Generator Resource in a Non-Generator Resource Bid, that Bid Component must be removed from that Non-Generator Resource Bid, if that Trading Hour is prior to the ESDER4 Effective Date.
If the External Bid Status is not set to “M” (Modified) or “CM” (Conditionally Modified), set the External Bid Status to "MI" (Valid).  </t>
  </si>
  <si>
    <t>The configurable Long-Start Resource Cycle Time must be initialized to 240 minutes.</t>
  </si>
  <si>
    <t>Long-Start Resource Cycle Time</t>
  </si>
  <si>
    <t>A Resource that cannot be committed in RTM, for which SUT+MUT&gt;Long-Start Resource Cycle Time.</t>
  </si>
  <si>
    <t>The Supporting Resource specified in an Export Resource PT Self-Schedule Bid Component must be a registered Generating Resource, an Inter-Tie Generating Resource and a Pseudo-Tie, or a registered Non-Generator Resource, with a PT Export Support Indicator of "Yes" for the Bid Period specified in the Bid.</t>
  </si>
  <si>
    <t xml:space="preserve">The configurable BASE_BELOW_PMIN Effective Date must be initialized to '11/01/2021'. </t>
  </si>
  <si>
    <t xml:space="preserve">The configurable ESDER4 Effective Date must be initialized to '11/01/2021'. </t>
  </si>
  <si>
    <t>A configurable cycle time value, in minutes, which differentiates short-start resources from Long-Start Resources.  Cycle time = SUT + MUT.</t>
  </si>
  <si>
    <t>The positive difference between the PT Self-Schedule Quantity specified in a RTM PT Self-Schedule Bid Component and the RUC Schedule for the same Trading Hour.</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</si>
  <si>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RUC Schedule for that Export Resource and Trading Hour.</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</si>
  <si>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and not as a PDR and LSR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</si>
  <si>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Energy Operation and Maintenance Cost</t>
  </si>
  <si>
    <t>Energy O&amp;M Cost</t>
  </si>
  <si>
    <t>Start-Up Operation and Maintenance Cost</t>
  </si>
  <si>
    <t>Startup O&amp;M Cost</t>
  </si>
  <si>
    <t>A portion of the Start-Up Cost of a Generating Resource that is related to operating and maintenance expenses.</t>
  </si>
  <si>
    <t>Minimum Load Operation and Maintenance Cost</t>
  </si>
  <si>
    <t>Minimum Load O&amp;M Cost</t>
  </si>
  <si>
    <t>A portion of the Minimum Load Cost of a Generating Resource that is related to operating and maintenance expenses.</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</si>
  <si>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8) at most one Greenhouse Gas Bid Component, if and only if the Non-Generator Resource specified in the Bid is registered as an EIM Resource with GHG Flag "N" for that Trading Hour; and 9) at most one End of Hour State of Charge Bid Component, if and only if the Non-Generator Resource specified in that Bid is registered as a LESR and not as an REM for the Trading Hour specified in that Bid</t>
  </si>
  <si>
    <t>Negotiated O&amp;M Indicator</t>
  </si>
  <si>
    <t>A registered indicator for each generating resource that indicates whether the resource's Minimum Load and Start-Up O&amp;M Costs are negotiated ('Negotiated') or set to the default ('Default') value.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</si>
  <si>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</si>
  <si>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Does not apply to resource that have had a gas price revision due to a manual consultation with the ISO.</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</si>
  <si>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but a same day gas price update is not applicable.</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</si>
  <si>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MFR: Start-Up Operation and Maintenance Cost and Negotiated O&amp;M Indicator registry for Generating Resources.
Applies to resources that have had a gas price revision due to a manual consultation with the ISO, and a same day gas price update has been applied.</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</si>
  <si>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RLC: Grid Management Charge Minimum Load Cost Rate ($0/MWh by default).</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</si>
  <si>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Does not apply to resource that have had a gas price revision due to a manual consultation with the ISO.</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</si>
  <si>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but a same day gas price update is not applicable.</t>
  </si>
  <si>
    <t>MFR: Minimum Load Fuel Cost ($/hr) registry by online state for Generating Resources with a Minimum Load Cost Basis of "Proxy Cost".
RLC: Greenhouse Gas Minimum Load Cost Allowance for Generating Resources by Online Generating Resource State ($0/MWh by default).
MFR: Energy and Minimum Load Operation and Maintenance Cost and Negotiated O&amp;M Indicator registry for Generating Resources.
Applies to resources that have had a gas price revision due to a manual consultation with the ISO, and a same day gas price update has been applied.</t>
  </si>
  <si>
    <t>The configurable NPM2 Effective Date must be must be initialized to '01/01/2022'.</t>
  </si>
  <si>
    <t>A Generating Resource Ancillary Service Bid Component must specify no more than the following and at least one of the following: 1) at most one Regulation Down Self-Provision Bid Component; 2) at most one Regulation Up Self-Provision Bid Component; 3) at most one Spinning Reserve Self-Provision Bid Component; and 4) at most one Non-Spinning Reserve Self-Provision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</si>
  <si>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Ramp Rate Bid Component; 4) at most one Energy Limit Bid Component, if and only if the Non-Generator Resource specified in that Bid is registered as a LESR for that Bid Period; 5) at most one Distribution Bid Component for each Trading Hour in that Bid Period; 6) at most one Miscellaneous Bid Component for each Trading Hour in that Bid Period; and 7) at most one Initial State of Charge Bid Component, if the Bid Period specified in the bid is prior to the NPM2 Effective Date.</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</si>
  <si>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Miscellaneous Bid Component for each Trading Hour in that Bid Period; and 8) at most one Initial State of Charge Bid Component, if the Bid Period specified in the bid is on or after the NPM2 Effective Date.</t>
  </si>
  <si>
    <t>ASR</t>
  </si>
  <si>
    <t>Ancillary Service Requirement Submittal</t>
  </si>
  <si>
    <t>An Ancillary Services Requirement Submittal may be submitted at any time.</t>
  </si>
  <si>
    <t>A Bid Period (Start Date/Time, End Date/Time) must be specified in an Ancillary Services Requirement Submittal.</t>
  </si>
  <si>
    <t>The Bid Period of an Ancillary Services Requirement Submittal must be one Trading Day.</t>
  </si>
  <si>
    <t>The Bid Period of an Ancillary Services Requirement Submittal must not start earlier than the start of the next Trading Day after the last Trading Day for which the DAM is closed.</t>
  </si>
  <si>
    <t>The Bid Period of an Ancillary Services Requirement Submittal must not end later than the end of the 7th Trading Day after the last Trading day for which the DAM is closed.</t>
  </si>
  <si>
    <t xml:space="preserve">An Ancillary Services Requirement Submittal must be checked for content immediately after submission; if it passes content check, it must be accepted, otherwise it must be rejected. </t>
  </si>
  <si>
    <t>An accepted Ancillary Service Requirement Submittal must be validated immediately after content check; if it passes validation, it must become valid, otherwise it must become invalid.</t>
  </si>
  <si>
    <t>Ancillary Service Requirement Submittal Validation</t>
  </si>
  <si>
    <t>Ancillary Service Requirement Submittal Validation Rules</t>
  </si>
  <si>
    <t>NPM-Type AS Region</t>
  </si>
  <si>
    <t>MFR: NPM-Type AS Region registry.</t>
  </si>
  <si>
    <t>The portion of the Energy Cost of a Generating Resource that is related to operating and maintenance expenses.</t>
  </si>
  <si>
    <t>The configurable VOM Cost Review Effective Date must be must be initialized to '01/01/2022'.</t>
  </si>
  <si>
    <t>Ancillary Service Requirement Submittal Final Processing Rules</t>
  </si>
  <si>
    <t>Ancillary Service Requirement Submittal Content</t>
  </si>
  <si>
    <t>Ancillary Service Requirement Submittal Content Rules</t>
  </si>
  <si>
    <t>Ancillary Service Requirements</t>
  </si>
  <si>
    <t>A submittal of a set of Ancillary Service requirements by an NPM BAA, for purposes of procuring Ancillary Services for those BAAs.</t>
  </si>
  <si>
    <t>The Minimum Regulation Up Requirement, Minimum Regulation Down Requirement, Minimum Spinning Reserve Requirement, Minimum Non-Spinning Reserve Requirement values specified in a set of Ancillary Service Requirements must not be less than zero.</t>
  </si>
  <si>
    <t>The Minimum Regulation Up Requirement, Minimum Regulation Down Requirement, Minimum Spinning Reserve Requirement, Minimum Non-Spinning Reserve Requirement values specified in a set of Ancillary Service Requirements must not be greater than 9999.</t>
  </si>
  <si>
    <t>Similar Trading Day Type</t>
  </si>
  <si>
    <t>Each set of Ancillary Service Requirements must include the following: a) an Minimum Regulation Up Requirement (MW); b) a Minimum Regulation Down Requirement (MW); c) a Minimum Spinning Reserve Requirement (MW); and d) a Minimum Non-Spinning Reserve Requirement (MW).</t>
  </si>
  <si>
    <t>Trading Days categorized into two types: Weekdays (M-F) and Weekends/Holidays (Sa-Su and WECC observed holidays).  Describes a function used to pick the most recent Trading Day with the Same Trading Day Type.  For example the most recent Trading Day that has a Similar Trading Day Type to a Sunday would be the previous day (Saturday).  The most recent Trading Day that has a Similar Trading Day Type to a Saturday would be the previous Sunday.  The most recent Trading Day that has a Similar Trading Day Type to Memorial Day (Monday) would be the previous day (Sunday).</t>
  </si>
  <si>
    <t>Ancillary Service Requirement Submittal obsolescence.</t>
  </si>
  <si>
    <t>Ancillary Service Requirement Submittal canceling.</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</si>
  <si>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</si>
  <si>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A Non-Generator Resource Bid with an Ancillary Service Bid Component that includes any of the following: a) a Spinning Reserve Bid Component; or b) a Non-Spinning Reserve Bid Component, must specify a Contingency Dispatch Indicator.</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</si>
  <si>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and 10) at most one Non-Spinning Reserve Self-Provision Bid Component, if the Bid Period specified in the bid is on or after the NPM2 Effective Date.</t>
  </si>
  <si>
    <t xml:space="preserve">The BAA Operator specified in an Ancillary Services Requirement Submittal must be notified of the status of that Ancillary Services Requirement Submittal and of any content rules that have failed. </t>
  </si>
  <si>
    <t>An AS Region must be specified in the Ancillary Services Requirement Submittal.</t>
  </si>
  <si>
    <t>Ancillary Service Region</t>
  </si>
  <si>
    <t>A single set of Ancillary Service requirements that is applicable to a Trading Hour.  The requirements define how much of each Ancillary Service (in MW) shall be procured within an Ancillary Service Region.</t>
  </si>
  <si>
    <t>AS Region</t>
  </si>
  <si>
    <t>A geographical region in which a set of Ancillary Service Requirements is applicable.  Ancillary Services will be procured from resources that are located within the AS Region.  AS regions may overlap.</t>
  </si>
  <si>
    <t>The AS Region specified in an Ancillary Service Requirement Submittal must be registered as an NPM-Type AS Region for the Bid Period specified in that Ancillary Service Requirement Submittal.</t>
  </si>
  <si>
    <t>An AS Region defined in the Nodal Pricing Market, for which EIM entities submit Ancillary Service requirements.</t>
  </si>
  <si>
    <t>The BAA Operator specified in an Ancillary Service Requirement Submittal must be registered for the Bid Period specified in that Ancillary Service Requirement Submittal.</t>
  </si>
  <si>
    <t>A valid Ancillary Service Requirement Submittal with the same BAA Operator, AS Region, and Bid Period, with an earlier valid Ancillary Service Requirement Submittal, must make the earlier Ancillary Service Requirement Submittal obsolete.</t>
  </si>
  <si>
    <t>A valid Ancillary Service Requirement Submittal may be canceled by the BAA Operator that submitted that Ancillary Service Requirement Submittal at any time before the Market Close Time for the Trading Day specified in that Bid.</t>
  </si>
  <si>
    <t xml:space="preserve">The BAA Operator specified in an Ancillary Service Requirement Submittal must be notified of the status of that Ancillary Service Requirement Submittal and of any validation rules that have failed. </t>
  </si>
  <si>
    <t>The BAA Operator specified in an Ancillary Service Requirement Submittal must be authorized to submit Ancillary Service Requirements for the AS Region and the Bid Period specified in that Ancillary Service Requirement Submittal.</t>
  </si>
  <si>
    <t xml:space="preserve">The BAA Operator specified in a generated Ancillary Service Requirement Submittal must be notified of that generated Ancillary Service Requirement Submittal after it is generated. </t>
  </si>
  <si>
    <t>An BAA Operator must be specified in an Ancillary Services Requirement Submittal.</t>
  </si>
  <si>
    <t>BAA Operator</t>
  </si>
  <si>
    <t>MFR: BAA Operator - NPM-Type AS Region mapping.</t>
  </si>
  <si>
    <t>Joint Operated Unit</t>
  </si>
  <si>
    <t>JOU</t>
  </si>
  <si>
    <t>JOU Parent Resource</t>
  </si>
  <si>
    <t>The Joint Operated Unit physical Resource.</t>
  </si>
  <si>
    <t>JOU Child Ownership Share</t>
  </si>
  <si>
    <t>The fractional share of the JOU Parent Resource that is owned by the JOU Child Resource.</t>
  </si>
  <si>
    <t>JOU Child Resource</t>
  </si>
  <si>
    <t>A share of the Joint Operated Unit that is bid by a single Scheduling Coordinator.</t>
  </si>
  <si>
    <t>MFR: JOU Child Ownership Share, JOU Child Resource and JOU Parent Resource registry.  JOU Child Resource and JOU Parent Resource association.</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</si>
  <si>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</si>
  <si>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the Major Maintenance Start-Up Cost Adder,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</si>
  <si>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the Major Maintenance Start-Up Cost Adder, and e) the Grid Management Charge Start-Up Cost Adder, or 2) the sum of a) the Start-Up Energy Cost Curve, b) the Manual Consult Start-Up Fuel Cost Curve, c) the Greenhouse Gas Start-Up Cost Allowance Curve, d) the Major Maintenance Start-Up Cost Adder,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
</t>
  </si>
  <si>
    <t xml:space="preserve">The Reasonableness Threshold Start-Up Bid Curve for an Online Generating Resource State, whether startable or not, of a Generating Resource and Bid Period in a Generating Resource Bid must be derived as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</si>
  <si>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e) the Grid Management Charge Start-Up Cost Adder, and f)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
</t>
  </si>
  <si>
    <t xml:space="preserve">The Reasonableness Threshold Start-Up Bid Curve for an Online Generating Resource State, whether startable or not, of a Generating Resource and Bid Period in a Generating Resource Bid must be derived as the greater of 1) the Relative Proxy Start-Up Cost Ceiling multiplied by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or 2) the sum of a) the Start-Up Energy Cost Curve, b) the Manual Consult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plus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
</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</si>
  <si>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</si>
  <si>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</si>
  <si>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prior to the VOM Cost Review Effective Date.</t>
  </si>
  <si>
    <t>The Reasonableness Threshold Minimum Load Bid for an Online Generating Resource State of a Generating Resource and Bid Period in a Generating Resource Bid must be derived as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is not registered as a JOU Child Resource for that Bid Period, and if either 1) the Generating Resource is registered as a Natural Gas Resource with a Manual Consult Flag of "NO" for that Bid Period, or 2) the Generating Resource is not registered as a Natural Gas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</si>
  <si>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sum of a) the Manual Consult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e) the product of the Grid Management Charge Minimum Load Cost Rate and the registered Minimum Load, and f)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"NO" for that Bid Period, is not registered as a JOU Child Resource for that Bid Period, and the Bid Period is on or after the VOM Cost Review Effective Date.</t>
  </si>
  <si>
    <t>The Reasonableness Threshold Minimum Load Bid for an Online Generating Resource State of a Generating Resource and Bid Period in a Generating Resource Bid must be derived as the greater of 1) the Relative Proxy Minimum Load Cost Ceiling multiplied by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and 2)  the sum of a) the Manual Consult Minimum Load Fuel Cost, b) the product of the registered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plus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and a Fuel Region Update Flag of "YES" for that Bid Period, is not registered as a JOU Child Resource for that Bid Period, and the Bid Period is on or after the VOM Cost Review Effective Date.</t>
  </si>
  <si>
    <t>A Base Schedule shall include the following if the Resource specified in the Base Schedule is not registered as a JOU Parent for the Base Schedule Period specified in the Base Schedule: it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Aggregate Resource for the Base Schedule Period specified in the Base Schedule.</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</si>
  <si>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41105-41190, 41111, 41116-41124, 41126, 41127, 41129-41137, 41645-41650, 41659-41661, 41666-41668, 41672, 41203, 41204-41207, 41209-41212, 41215-41219, 41221-41226, 41228, 41230-41233, 41652-41656, 41662-41665, 41669-41671, 41673, 41972-41974, 41985-41988, and 41990) must refire for all Generating Resource Bids for that Generating Resource and Trading Day.</t>
  </si>
  <si>
    <t>If there is a change to the Day-Ahead registered Gas Price Index for a Generating Resource and Trading Day or to the Day-Ahead registered Reasonableness Threshold Gas Price Index for a Generating Resource and Trading Day, the Bid Processing rules for gas prices, commitment cost and commitment cost adjustment (41014, 41105-41110, 41118-41124, 41126, 41127, 41129-41137, 41645-41650, 41659-41661, 41666-41668, 41672, 41203, 41204-41207, 41209-41212, 41215-41220, 41224-41226, 41228, 41230-41233, 41652-41656, 41662-41665, 41669-41671, 41673, 41972-41974, 41985-41988, and 41990) must refire for all Generating Resource Bids for that Generating Resource and Trading Day.</t>
  </si>
  <si>
    <t>A Generating Resource that is owned by multiple entities; the resource is scheduled and dispatched by CAISO, but two or more Scheduling Coordinators provide the bids for their own shares.</t>
  </si>
  <si>
    <t>MFR: ETSR and DSR registration; ETSR/DSR are System Resources defined in mirrored pairs (Import to an Export and vice-versa).
A non-zero Base Energy Schedule for an Online Base Generating Resource State indicates self-commitment. JOU Parent Resource registration for Generating Resources.</t>
  </si>
  <si>
    <t>The entity representing reliability operations for an EIM BAA; is responsible for submitting Ancillary Service Requirements for NPM-Type AS Regions.</t>
  </si>
  <si>
    <t>The Ancillary Service Requirement Submittal must contain one set of Ancillary Service Requirements for each Trading Hour in the Bid Period specified in the Ancillary Service Requirement Submittal.</t>
  </si>
  <si>
    <t>If, for an AS Region registered as an NPM-Type AS Region for the Active Day, a valid Ancillary Service Requirement Submittal does not exist for that Active Day, an Ancillary Service Requirement Submittal shall be generated for that AS Region and that Active Day, on behalf of the BAA Operator associated with that AS Region.</t>
  </si>
  <si>
    <t>The generated Ancillary Service Requirement Submittal shall contain one set of Ancillary Service Requirements for each Trading Hour in the Bid Period.</t>
  </si>
  <si>
    <t>The Minimum Regulation Up Requirement, Minimum Regulation Down Requirement, Minimum Spinning Reserve Requirement, Minimum Non-Spinning Reserve Requirement values specified in a set of Ancillary Service Requirements in a generated Ancillary Service Requirement Submittal shall be copied from the equivalent Ancillary Service and equivalent Trading Hour of the valid Ancillary Service Requirement Submittal from the most recent Trading Day that has a Similar Trading Day Type to the Active Day; if the Active Day is the Short Trading Day, all Trading Hours except Trading Hour 24 are copied; if the Active Day is the Long Trading Day, Trading Hour 2 is used as a source for both Trading Hour 2 and 2* of the Active Day.</t>
  </si>
  <si>
    <t>The calculated available non-RA, non-TOR/ETC Capacity of a Supporting Resource. It is used for Export Resource Self-Schedule priority determination.</t>
  </si>
  <si>
    <t>Eligible RUC DAPT Capacity</t>
  </si>
  <si>
    <t>The calculated portion of an Export Resource RUC Schedule that corresponds to the DAPT Self-Schedule that cleared RUC; it can support a DAPT Self-Schedule in the RTM Clean Bid.</t>
  </si>
  <si>
    <t>Eligible RUC DALPT Capacity</t>
  </si>
  <si>
    <t>The calculated portion of an Export Resource RUC Schedule above TOR/ETC Self-Schedules; it can support a DALPT Self-Schedule in the RTM Clean Bid.</t>
  </si>
  <si>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but there is a Regulation Down Self-Provision Bid Component, a Regulation Up Self-Provision Bid Component, a Regulation Down Bid Component, or a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Regulation Up Self-Provision Capacity specified in any Regulation Up Self-Provision Bid Component,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</si>
  <si>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Regulation.
</t>
    </r>
    <r>
      <rPr>
        <sz val="10"/>
        <rFont val="Arial"/>
        <family val="2"/>
      </rPr>
      <t xml:space="preserve">EEC = max(0, min(URL – LFU – RU – SR – NS, UEL)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</si>
  <si>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there is a Generating Resource Bid or a Non-Generator Resource Bid for that Supporting Resource with a Bid Period that includes that Trading Hour, and there is no Pumping Self-Schedule Bid Component or Load Self-Schedule Bid Component, no Regulation Down Self-Provision Bid Component, no Regulation Up Self-Provision Bid Component, no Regulation Down Bid Component, and no Regulation Up Bid Component, for the Online Generating Resource State with the highest Upper Economic Limit for that Supporting Resource and Trading Hour, the Eligible PT Export Capacity of that Supporting Resource and Trading Hour must be calculated as the positive difference between a) the lower of i) the registered Maximum Capacity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or ii) the Upper Economic Limit for that Online Generating Resource State of that Supporting Resource and Trading Hour, and b) the higher of i) the positive difference between the greater of the RA Capacity or the Flexible RA Capacity if the RA Flag or the Flexible RA Flag is "Yes" for that Supporting Resource and Trading Hour, or zero otherwise, and the sum of the Spinning Reserve Self-Provision Capacity specified in any Spinning Reserve Self-Provision Bid Component and the Non-Spinning Reserve Self-Provision Capacity specified in any Non-Spinning Reserve Self-Provision Bid Component, for that Online Generating Resource State of that Supporting Resource and Trading Hour, or ii) the sum of the Self-Schedule Quantities specified in all TOR and ETC Self-Schedule Bid Components for that Trading Hour in that Supporting Resource Bid.</t>
  </si>
  <si>
    <r>
      <t xml:space="preserve">No Regulation.
EEC = max(0, min(Pmax – LFU – SR – NS, UEL) – max(max(0, RAC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</si>
  <si>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the Upper Regulating Limit of the last (highest) registered Regulating Range or the Upper Economic Limit for that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</si>
  <si>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 Load Following.
EEC = max(0, min(URL, UEL) – LFU – RU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</si>
  <si>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Online Generating Resource State with the highest Upper Economic Limit for that Supporting Resource and Trading Hour, or a Day-Ahead Regulation Award for that Online Generating Resource State of that Supporting Resource and Trading Hour, the Eligible PT Export Capacity of that Supporting Resource and Trading Hour must be calculated as the positive difference between a) the lower of i) the Upper Regulating Limit of the last (highest) registered Regulating Range for that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Regulation Up Award, minus any Day-Ahead Spinning and Non-Spinning Reserve Awards for that Online Generating Resource State of that Supporting Resource and Trading Hour, or ii) the Upper Economic Limit for that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</si>
  <si>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Regulation without Load Following.
EEC = max(0, min(URL – RU – SR – NS, UEL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</si>
  <si>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Supporting Resource specified for a Trading Hour in an Export Resource PT Self-Schedule Bid Component, and there is a Generating Resource Bid or a Non-Generator Resource Bid for that Supporting Resource and Trading Hour with no Pumping Self-Schedule Bid Component or Load Self-Schedule Bid Component, no Regulation Down Self-Provision Bid Component, no Regulation Up Self-Provision Bid Component, no Regulation Down Bid Component, no Regulation Up Bid Component, for the Online Generating Resource State with the highest Upper Economic Limit for that Supporting Resource and Trading Hour, and no Day-Ahead Regulation Award for that Online Generating Resource State of that Supporting Resource and Trading Hour, the Eligible PT Export Capacity of that Supporting Resource and Trading Hour must be calculated as the positive difference between a) the Upper Economic Limit for that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Online Generating Resource State of that Supporting Resource and Trading Hour, minus any Day-Ahead Spinning and Non-Spinning Reserve Awards for that Online Generating Resource State of that Supporting Resource and Trading Hour, and b) the higher of i) the higher of the Day-Ahead Schedule or the RUC Schedule for that Supporting Resource and Trading Hour, or ii) the sum of the Self-Schedule Quantities specified in all TOR and ETC Self-Schedule Bid Components for that Trading Hour in that Supporting Resource Bid.</t>
  </si>
  <si>
    <r>
      <t xml:space="preserve">No Regulation.
EEC = max(0, UEL – LFU – SR – NS – max(max(DAS, RUCS), </t>
    </r>
    <r>
      <rPr>
        <sz val="12"/>
        <rFont val="Symbol"/>
        <family val="1"/>
        <charset val="2"/>
      </rPr>
      <t>S</t>
    </r>
    <r>
      <rPr>
        <sz val="10"/>
        <rFont val="Arial"/>
        <family val="2"/>
      </rPr>
      <t xml:space="preserve">TORSS +  </t>
    </r>
    <r>
      <rPr>
        <sz val="12"/>
        <rFont val="Symbol"/>
        <family val="1"/>
        <charset val="2"/>
      </rPr>
      <t>S</t>
    </r>
    <r>
      <rPr>
        <sz val="10"/>
        <rFont val="Arial"/>
        <family val="2"/>
      </rPr>
      <t>ETCSS))</t>
    </r>
  </si>
  <si>
    <t>If there is a Self-Schedule Bid Component for a Trading Hour in an Export Resource Bid, the Eligible RUC DALPT Capacity for that Trading Hour for the Export Resource specified in that Bid must be calculated as the positive difference between a) the RUC Schedule for that Trading Hour and Export Resource, and b) the sum of the TOR and ETC Self-Schedule Quantities specified in all TOR and ETC Self-Schedule Bid Components for that Trading Hour in that Bid.</t>
  </si>
  <si>
    <t>Eligible RUC DALPT Capacity calculation.</t>
  </si>
  <si>
    <t>If there is a PT Self-Schedule Bid Component for a Trading Hour in an Export Resource Bid, the Eligible RUC DAPT Capacity for that Trading Hour for the Export Resource specified in that Bid must be calculated as the lower of a) the Eligible RUC DALPT Capacity for that Trading Hour in that Bid, or b) the DAPT Self-Schedule Quantity specified in the DAPT Self-Schedule Bid Component for that Trading Hour and Export Resource in the DAM Clean Bid, if any, or zero otherwise.</t>
  </si>
  <si>
    <t>Eligible RUC DAPT Capacity calculation.</t>
  </si>
  <si>
    <t>If there is a PT Self-Schedule Bid Component and a Wheeling Bid Component for the Active Hour for an Export Resource in an Export Resource Bid, and the PT Self-Schedule Quantity specified in that PT Self-Schedule Bid Component is not greater than the Eligible RUC DAPT Capacity for that Active Hour and Export Resource, that PT Self-Schedule Bid Component must be promoted to a DAPT Self-Schedule Bid Component for that Active Hour in the RTM Clean Bid for that Export Resource with a DAPT Self-Schedule Quantity equal to the PT Self-Schedule Quantity specified in that PT Self-Schedule Bid Component. The SC specified in that Bid must be notified of the PT Self-Schedule Bid Component promotion.</t>
  </si>
  <si>
    <t>If there is a PT Self-Schedule Bid Component and a Wheeling Bid Component for the Active Hour for an Export Resource in an Export Resource Bid, and the PT Self-Schedule Quantity specified in that PT Self-Schedule Bid Component is greater than the Eligible RUC DAPT Capacity for that Active Hour and Export Resource, that PT Self-Schedule Bid Component must be promoted to a) a DAPT Self-Schedule Bid Component for that Active Hour in the RTM Clean Bid for that Export Resource with a DAPT Self-Schedule Quantity equal to that Eligible RUC DAPT Capacity, and b) a RTPT Self-Schedule Bid Component for that Active Hour in the RTM Clean Bid for that Export Resource with a RTPT Self-Schedule Quantity equal to the difference between the PT Self-Schedule Quantity specified in that PT Self-Schedule Bid Component and that Eligible RUC DAPT Capacity. The SC specified in that Bid must be notified of the PT Self-Schedule Bid Component promotion.</t>
  </si>
  <si>
    <t>If there is a LPT Self-Schedule Bid Component and a Wheeling Bid Component for the Active Hour for an Export Resource in an Export Resource Bid,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PT Self-Schedule Quantity specified in the PT Self-Schedule Bid Component for that Active Hour in the that Bid, if any, or zero otherwise,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LPT Self-Schedule Quantity specified in that LPT Self-Schedule Bid Component and the PT Self-Schedule Quantity specified in that PT Self-Schedule Bid Component, if any, or zero otherwise, and ii) that Eligible RUC DALPT Capacity. The SC specified in that Bid must be notified of the LPT Self-Schedule Bid Component promotion.</t>
  </si>
  <si>
    <t>Day-Ahead Eligible PT Export Capacity</t>
  </si>
  <si>
    <t>DAEEC</t>
  </si>
  <si>
    <t>The Day-Ahead EEC that clears RUC. It is used for Export Resource Self-Schedule priority determination in RTM.</t>
  </si>
  <si>
    <t>If there is a Supporting Resource specified for a Trading Hour in an Export Resource PT Self-Schedule Bid Component, but there is no Resource Bid for that Supporting Resource for that Trading Hour,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</si>
  <si>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a Pumping Self-Schedule Bid Component or a Load Self-Schedule Bid Component for that Trading Hour in that Bid, the Day-Ahead Eligible PT Export Capacity of that Supporting Resource and Trading Hour must be set to zero.</t>
  </si>
  <si>
    <t>If there is a Supporting Resource specified for a Trading Hour in an Export Resource PT Self-Schedule Bid Component, there is a Generating Resource Bid or a Non-Generator Resource Bid for that Supporting Resource for that Trading Hour, and there is no Pumping Self-Schedule Bid Component or Load Self-Schedule Bid Component in that Bid, the Day-Ahead Eligible PT Export Capacity for that Supporting Resource and Trading Hour must be calculated as the positive difference between a) the RUC Schedule of that Supporting Resource and Trading Hour minus the Load Following Up Capacity specified in any Load Following Up Self-Provision Bid Component for that trading Hour in that Supporting Resource Bid, and b) the higher of i) the positive difference between the greater of the RA Capacity or the Flexible RA Capacity if the RA Flag or the Flexible RA Flag is "Yes" for that Supporting Resource and Trading Hour, or zero otherwise, and the sum of the Day-Ahead Regulation Up, Spinning Reserve, and Non-Spinning Reserve Awards for that Supporting Resource and Trading Hour, or ii) the sum of the Self-Schedule Quantities specified in all TOR and ETC Self-Schedule Bid Components for that Trading Hour in that Supporting Resource Bid.</t>
  </si>
  <si>
    <r>
      <rPr>
        <sz val="10"/>
        <rFont val="Arial"/>
        <family val="2"/>
      </rPr>
      <t xml:space="preserve">DAEEC = max(0, RUCS – LFU – max(max(0, RAC – RU – SR – NS), </t>
    </r>
    <r>
      <rPr>
        <sz val="12"/>
        <rFont val="Symbol"/>
        <family val="1"/>
        <charset val="2"/>
      </rPr>
      <t>S</t>
    </r>
    <r>
      <rPr>
        <sz val="10"/>
        <rFont val="Arial"/>
        <family val="2"/>
      </rPr>
      <t xml:space="preserve">TORSS +  </t>
    </r>
    <r>
      <rPr>
        <sz val="12"/>
        <rFont val="Symbol"/>
        <family val="1"/>
        <charset val="2"/>
      </rPr>
      <t>S</t>
    </r>
    <r>
      <rPr>
        <sz val="10"/>
        <rFont val="Arial"/>
        <family val="2"/>
      </rPr>
      <t>ETCSS))</t>
    </r>
  </si>
  <si>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not greater than the Day-Ahead Eligible PT Export Capacity of that Supporting Resource and Active Hour, each of these PT Self-Schedule Bid Components must be promoted to a DAPT Self-Schedule Bid Component for that Active Hour in the corresponding RTM Clean Bid with a DAPT Self-Schedule Quantity equal to the PT Self-Schedule Quantity specified in the corresponding PT Self-Schedule Bid Component. Otherwise, each of these PT Self-Schedule Bid Components must be converted to a DALPT Self-Schedule Bid Component for that Active Hour in the corresponding RTM Clean Bid with a DALPT Self-Schedule Quantity equal to the PT Self-Schedule Quantity specified in the corresponding PT Self-Schedule Bid Component for that Active Hour. The SCs specified in these Export Resource Bids and the SC for that Supporting Resource must be notified of the PT Self-Schedule Bid Component promotion or conversion.</t>
  </si>
  <si>
    <t xml:space="preserve">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not greater than the Eligible PT Export Capacity of that Supporting Resource and Active Hour, each of these PT Self-Schedule Bid Components must be promoted to a RTPT Self-Schedule Bid Component for that Active Hour in the corresponding RTM Clean Bid with a RTPT Self-Schedule Quantity equal to the PT Self-Schedule Quantity specified in the corresponding PT Self-Schedule Bid Component. Otherwise, each of these PT Self-Schedule Bid Components must be converted to a) a DALPT Self-Schedule Bid Component for that Active Hour in the corresponding RTM Clean Bid with a DALPT Self-Schedule Quantity equal to the lower of i) the PT Self-Schedule Quantity specified in the corresponding PT Self-Schedule Bid Component for that Active Hour, or ii) the corresponding Eligible RUC DALPT Capacity for that Active Hour and Export Resource, and b) a RTLPT Self-Schedule Bid Components for that Active Hour in the corresponding RTM Clean Bid with a RTLPT Self-Schedule Quantity equal to the positive difference between the PT Self-Schedule Quantity specified in the corresponding PT Self-Schedule Bid Component and the corresponding Eligible RUC DALPT Capacity for that Active Hour and Export Resource. The SCs specified in these Export Resource Bids and the SC for that Supporting Resource must be notified of the PT Self-Schedule Bid Component promotion or conversion. </t>
  </si>
  <si>
    <t>If there is an LPT Self-Schedule Bid Component, but no PT Self-Schedule Bid Component and no Wheeling Bid Component, for the Active Hour for an Export Resource in an Export Resource Bid, there is a RUC Schedule for that Active Hour and Export Resource, and the LPT Self-Schedule Quantity specified in that LPT Self-Schedule Bid Component is not greater than the Eligible RUC DALPT Capacity for that Active Hour and Export Resource, that LPT Self-Schedule Bid Component must be promoted to a DALPT Self-Schedule Bid Component for that Active Hour in the RTM Clean Bid for that Export Resource with a DALPT Self-Schedule Quantity equal to the LPT Self-Schedule Quantity specified in that LPT Self-Schedule Bid Component. The SC specified in that Bid must be notified of the LPT Self-Schedule Bid Component promotion.</t>
  </si>
  <si>
    <t>If there is an LPT Self-Schedule Bid Component, but no PT Self-Schedule Bid Component and no Wheeling Bid Component, for an Export Resource in an Export Resource Bid, there is a RUC Schedule for that Active Hour and Export Resource, and the LPT Self-Schedule Quantity specified in that LPT Self-Schedule Bid Component is greater than the Eligible RUC DALPT Capacity for that Active Hour and Export Resource, that LPT Self-Schedule Bid Component must be promoted to a) a DALPT Self-Schedule Bid Component for that Active Hour in the RTM Clean Bid for that Export Resource with a DALPT Self-Schedule Quantity equal to that Eligible RUC DALPT Capacity, and b) a RTLPT Self-Schedule Bid Component for that Active Hour in the RTM Clean Bid for that Export Resource with a RTLPT Self-Schedule Quantity equal to the difference between the LPT Self-Schedule Quantity specified in that LPT Self-Schedule Bid Component and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</si>
  <si>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DAPT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difference between the Eligible RUC DALPT Capacity for that Active Hour and Export Resource and the DAPT Self-Schedule Quantity specified in that DAPT Self-Schedule Bid Component, or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DAPT Self-Schedule Quantity specified in that DAPT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</si>
  <si>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but no Wheeling Bid Component, for the Active Hour for an Export Resource in an Export Resource Bid, and there is a RTPT Self-Schedule Bid Component in the RTM Clean Bid for that Active Hour and Export Resource, that LPT Self-Schedule Bid Component must be promoted to a) a DALPT Self-Schedule Bid Component for that Active Hour in the RTM Clean Bid for that Export Resource with a DALPT Self-Schedule Quantity equal to the lower of i) the positive difference between the Eligible RUC DALPT Capacity for that Active Hour and Export Resource and the RTPT Self-Schedule Quantity specified in that RTPT Self-Schedule Bid Component, and ii) the LPT Self-Schedule Quantity specified in that LPT Self-Schedule Bid Component, and b) a RTLPT Self-Schedule Bid Component for that Active Hour in the RTM Clean Bid for that Export Resource with a RTLPT Self-Schedule Quantity equal to the positive difference between i) the sum of the RTPT Self-Schedule Quantity specified in that RTPT Self-Schedule Bid Component and the LPT Self-Schedule Quantity specified in that LPT Self-Schedule Bid Component, and ii) that Eligible RUC DALPT Capacity. The SC specified in that Bid must be notified of the LPT Self-Schedule Bid Component promotion.</t>
  </si>
  <si>
    <t>If there is a LPT Self-Schedule Bid Component and a PT Self-Schedule Bid Component, but no Wheeling Bid Component, for the Active Hour for an Export Resource in an Export Resource Bid, and there is no DAPT Self-Schedule Bid Component or RTPT Self-Schedule Bid Component in the RTM Clean Bid for that Active Hour and Export Resource, that LPT Self-Schedule Bid Component must be promoted to a) a DALPT Self-Schedule Bid Component for that Active Hour in the RTM Clean Bid for that Export Resource, overwriting any existing one, with a DALPT Self-Schedule Quantity equal to the lower of i) the Eligible RUC DALPT Capacity for that Active Hour and Export Resource and ii) the sum of the PT Self-Schedule Quantity specified in that PT Self-Schedule Bid Component and the LPT Self-Schedule Quantity specified in that LPT Self-Schedule Bid Component, and b) a RTLPT Self-Schedule Bid Component for that Active Hour in the RTM Clean Bid for that Export Resource, overwriting any existing one, with a RTLPT Self-Schedule Quantity equal to the positive difference between i) the sum of the PT Self-Schedule Quantity specified in that PT Self-Schedule Bid Component and the LPT Self-Schedule Quantity specified in that LPT Self-Schedule Bid Component, and ii) that Eligible RUC DALPT Capacity. The SC specified in that Bid must be notified of the LPT Self-Schedule Bid Component promotion.</t>
  </si>
  <si>
    <t>If a Generating Resource in a Generating Resource Bid for the Active Day is specified as a Supporting Resource in an Export Resource DAPT Self-Schedule Bid Component in a DAM Clean Bid for a Trading Hour in that Active Day, and there is no RUC Bid Component for the Online Generating Resource State with the highest Upper Economic Limit for that Generating Resource and Trading Hour in that Generating Resource Bid, a RUC Bid Component must be generated for that Online Generating Resource State of that Generating Resource and Trading Hour in that Generating Resource Bid with a RA RUC Obligation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</si>
  <si>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no RA RUC Obligation, a RA RUC Obligation must be generated in that RUC Bid Component equal to the sum of the DAPT Self-Schedule Quantities of all Export Resource DAPT Self-Schedule Bid Components in the DAM Clean Bids for the Active Day that specify that Generating Resource as a Supporting Resource for that Trading Hour.</t>
  </si>
  <si>
    <t>If a Generating Resource in a Generating Resource Bid for the Active Day is specified as a Supporting Resource in an Export Resource DAPT Self-Schedule Bid Component in a DAM Clean Bid for a Trading Hour in that Active Day, and there is a RUC Bid Component for the Online Generating Resource State with the highest Upper Economic Limit for that Generating Resource and Trading Hour in that Generating Resource Bid with a RA RUC Obligation, that RA RUC Obligation must be increased, if necessary, to the sum of the DAPT Self-Schedule Quantities of all Export Resource DAPT Self-Schedule Bid Components in the DAM Clean Bids for the Active Day that specify that Generating Resource as a Supporting Resource for that Trading Hour.</t>
  </si>
  <si>
    <t>For all Export Resource Bids with a PT Self-Schedule Bid Component that specifies the same Supporting Resource for a Trading Hour in the Active Day, if the sum of the PT Self-Schedule Quantities specified in these PT Self-Schedule Bid Components is greater than the Eligible PT Export Capacity of that Supporting Resource and Trading Hour, the SCs specified in these Export Resource Bids and the SC of that Supporting Resource must be notified that these PT Self-Schedule Bid Components will be converted to DALPT Self-Schedule Bid Components after the Market Close Time for the Active Day that includes that Trading Hour. Otherwise, these SCs must be notified that these PT Self-Schedule Bid Components will be promoted to DAPT Self-Schedule Bid Components after the Market Close Time for the Active Day that includes that Trading Hour.</t>
  </si>
  <si>
    <t>Notification of Export Resource PT Self-Schedule promotion to DAPT Self-Schedule, or conversion to DALPT Self-Schedule.</t>
  </si>
  <si>
    <t>For all Export Resources specified in Export Resource Bids with a PT Self-Schedule Bid Component that specifies the same Supporting Resource for the Active Hour, and a DAPT Self-Schedule Bid Component in the corresponding DAM Clean Bid that specifies the same Supporting Resource for that Active Hour, if the sum of the PT Self-Schedule Quantities specified in these PT Self-Schedule Bid Components is greater than the Day-Ahead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DAPT Self-Schedule Bid Components after the Market Close Time for that Active Hour.</t>
  </si>
  <si>
    <t>Notification of Export Resource PT Self-Schedule promotion to DAPT Self-Schedule, or conversion to DALPT/RTLPT Self-Schedule.</t>
  </si>
  <si>
    <t>For all Export Resources specified in Export Resource Bids with a PT Self-Schedule Bid Component that specifies the same Supporting Resource for the Active Hour, but with no DAPT Self-Schedule Bid Component in the corresponding DAM Clean Bid for that Active Hour, or with a DAPT Self-Schedule Bid Component in the corresponding DAM Clean Bid for that Active Hour that specifies a different Supporting Resource, if the sum of the PT Self-Schedule Quantities specified in these PT Self-Schedule Bid Components is greater than the Eligible PT Export Capacity of that Supporting Resource and Active Hour, the SCs specified in these Export Resource Bids and the SC of that Supporting Resource must be notified that these PT Self-Schedule Bid Component will be converted to DALPT and RTLPT Self-Schedule Bid Components after the Market Close Time for that Active Hour. Otherwise, these SCs must be notified that these PT Self-Schedule Bid Components will be promoted to RTPT Self-Schedule Bid Components after the Market Close Time for that Active Hour.</t>
  </si>
  <si>
    <t>Notification of Export Resource PT Self-Schedule promotion to RTPT Self-Schedule, or conversion to DALPT/RTLPT Self-Schedule.</t>
  </si>
  <si>
    <t>If a Generating Resource Bid is newly submitted, made obsolete, or canceled, and the Generating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</si>
  <si>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If a Non-Generator Resource Bid is newly submitted, made obsolete, or canceled, and the Non-Generator Resource specified in that Bid is specified as a Supporting Resource in an Export Resource PT Self-Schedule Bid Component for the Trading Hour specified in that Bid, the Special Processing rules (63032-63033, 63021-63023, and 63044-63048) for all Export Resource PT Self-Schedule Bid Components that specify that Supporting Resource for that Trading Hour must re-fire. The SC of the Supporting Resource must be notified about the SC of the Export Resource, the Export Resource, and the Export Resource PT Self-Schedule Quantity specified in each of these Export Resource PT Self-Schedule Bid Components for that Trading Hour.</t>
  </si>
  <si>
    <t>A Valid Bid or a Modified Bid must be promoted to a Clean Bid.</t>
  </si>
  <si>
    <t>Decompose Proxy SUC from JOU Parent to JOU Child.
MFR: JOU Child Ownership Share, JOU Child Resource and JOU Parent Resource registry.  JOU Child Resource and JOU Parent Resource association.</t>
  </si>
  <si>
    <t>The Default Start-Up Bid Curve for an Online Generating Resource State of a Generating Resource and Bid Period in a Generating Resource Bid must be the sum of the Proxy Start-Up Cost Curve for that Online Generating Resource State of that Generating Resource and Bid Period and the Start-Up Opportunity Cost for that Online Generating Resource State of that Generating Resource and Bid Period, if that Generating Resource is registered with a Start-Up Cost Basis of "Proxy Cost" for that Bid Period and is a Natural Gas Resource with a Manual Consult Flag of "YES" for that Bid Period.</t>
  </si>
  <si>
    <t>The Default Start-Up Bid Curve for an Online Generating Resource State of a Generating Resource and Bid Period in a Generating Resource Bid must be the product of the Relative Proxy Start-Up Cost Ceiling and the Proxy Start-Up Cost Curve for that Online Generating Resource State of that Generating Resource and Bid Period, plus the Start-Up Opportunity Cost for that Online Generating Resource State of that Generating Resource and Bid Period, if that Generating Resource is registered with a Start-Up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</si>
  <si>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product of the Relative Proxy Minimum Load Cost Ceiling and the Proxy Minimum Load Cost for that Online Generating Resource State of that Generating Resource and Bid Period, plus the Minimum Load Opportunity Cost for that Online Generating Resource State of that Generating Resource and Bid Period, if that Generating Resource is registered with a Minimum Load Cost Basis of "Proxy Cost" for that Bid Period and if either 1) the Generating Resource is registered as a Natural Gas Resource with a Manual Consult Flag of "NO" for that Bid Period, or 2) the Generating Resource is not registered as a Natural Gas Resource for that Bid Period.</t>
  </si>
  <si>
    <t>The Default Minimum Load Bid for an Online Generating Resource State of a Generating Resource and Bid Period in a Generating Resource Bid must be the sum of the Proxy Minimum Load Cost for that Online Generating Resource State of that Generating Resource and Bid Period and the Minimum Load Opportunity Cost for that Online Generating Resource State of that Generating Resource and Bid Period, if that Generating Resource is registered with a Minimum Load Cost Basis of "Proxy Cost" for that Bid Period and is a Natural Gas Resource with a Manual Consult Flag of "YES" for that Bid Period.</t>
  </si>
  <si>
    <t xml:space="preserve">The Proxy Minimum Load Cost for an Online Generating Resource State in a Generating Resource Bid must be derived as the sum of a) the Minimum Load Fuel Cost, b) the product of the registered Energy Operation and Maintenance Cost and the registered Minimum Load, c) the product of the Greenhouse Gas Minimum Load Cost Allowance and the registered Minimum Load, d) either the Minimum Load Operation and Maintenance Cost, if the Negotiated O&amp;M Indicator is "Negotiated", or else the product of the Minimum Load Operation and Maintenance Cost and the registered Maximum Capacity,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on or after the VOM Cost Review Effective Date.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</si>
  <si>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</si>
  <si>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prior to the VOM Cost Review Effective Date.
</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</si>
  <si>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either the Start-Up Operation and Maintenance Cost, if the Negotiated O&amp;M Indicator is "Negotiated", or else the product of the Start-Up Operation and Maintenance Cost and the registered Maximum Capacity, and e) the Grid Management Charge Start-Up Cost Adder, for that Online Generating Resource State of the Generating Resource and Bid Period specified in that Bid, if that Generating Resource is registered with a Start-Up Cost Basis of "Proxy Cost" for that Bid Period and is not registered as a JOU Child Resource for that Bid Period, and the Bid Period is on or after the VOM Cost Review Effective Date.
</t>
  </si>
  <si>
    <t>Decompose Proxy MLC from JOU Parent to JOU Child.
MFR: JOU Child Ownership Share, JOU Child Resource and JOU Parent Resource registry.  JOU Child Resource and JOU Parent Resource association.</t>
  </si>
  <si>
    <t xml:space="preserve">The Proxy Start-Up Cost Curve for an Online Generating Resource State, whether startable or not, in a Generating Resource Bid for a Generating Resource registered as a JOU Child Resource for that Bid Period is the Proxy Start-Up Cost Curve for the default Online Generating Resource State in the Generating Resource Bid of the associated JOU Parent Resource for that Bid Period, multiplied by the JOU Child Ownership Share of that JOU Child Resource for that Bid Period.
</t>
  </si>
  <si>
    <t xml:space="preserve">The Proxy Minimum Load Cost for an Online Generating Resource State in a Generating Resource Bid for a Generating Resource registered as a JOU Child Resource for that Bid Period is the Proxy Minimum Load Cost for the default Online Generating Resource State in the Generating Resource Bid of the associated JOU Parent Resource for that Bid Period, multiplied by the JOU Child Ownership Share of that JOU Child Resource for that Bid Period.
</t>
  </si>
  <si>
    <t>The Reasonableness Threshold Start-Up Bid Curve for an Online Generating Resource State, whether startable or not, for a Generating Resource registered as a JOU Child Resource for a Bid Period in a Generating Resource Bid is the Reasonableness Threshold Start-Up Bid Curve for the default Online Generating Resource State in the Generating Resource Bid of the associated JOU Parent Resource for that Bid Period, multiplied by the JOU Child Ownership Share of that JOU Child Resource for that Bid Period.</t>
  </si>
  <si>
    <t xml:space="preserve">The Reasonableness Threshold Minimum Load Bid for an Online Generating Resource State of a Generating Resource and Bid Period in a Generating Resource Bid for a Generating Resource registered as a JOU Child Resource for that Bid Period is the Reasonableness Threshold Minimum Load Bid for the default Online Generating Resource State in the Generating Resource Bid of the associated JOU Parent Resource for that Bid Period, multiplied by the JOU Child Ownership Share of that JOU Child Resource for that Bid Period.
</t>
  </si>
  <si>
    <t>A Generating Resource Bid may include the following if that Generating Resource is not registered as a JOU Parent for the Trading Hour specified in that Bid: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if and only if the Generating Resource specified in the Bid is not registered as an EIM Resource for that Trading Hour;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12) at most one Greenhouse Gas Bid Component, if and only if that Generating Resource is registered as an EIM Resource with GHG Flag "N" for that Trading Hour; 13) at most one Default Start-Up Bid Adjustment Component for each registered Online Generating Resource State, if and only if that Generating Resource is not registered with a Start-Up Cost Basis of "Registered Cost" for that Trading Hour; 14) at most one Default Minimum Load Bid Adjustment Component for each registered Online Generating Resource State, if and only if that Generating Resource is not registered with a Minimum Load Cost Basis of "Registered Cost" for that Trading Hour; and 15) at most one Default Energy Bid Adjustment Component for each registered Online Generating Resource State, if and only if the Calculated Energy Bid Origin for that Online Generating Resource State of that Generating Resource and Trading Hour is not set to "HYDRO_BASED".</t>
  </si>
  <si>
    <t>The Start-Up Times of the Start-Up Time Bid Curve specified in a Start-Up Bid Component for an Online Generating Resource State in a Generating Resource Bid must be equal to the corresponding Start-Up Times of the registered Start-Up Time Curve for that Online Generating Resource State of the Generating Resource and Bid Period specified in that Bid, if that Generating Resource is registered as a JOU Child Resource for that Bid Period</t>
  </si>
  <si>
    <t>Enforce Start-Up Time equivalency for all JOU Child Resources having the same JOU Parent Resource.</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</si>
  <si>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and is not registered as an EIM Resource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</si>
  <si>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and is not registered as an EIM Resource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</si>
  <si>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Base Regulation Down Schedule specified in a Base Schedule must not be negative.</t>
  </si>
  <si>
    <t>The Base Regulation Up Schedule specified in a Base Schedule must not be negative.</t>
  </si>
  <si>
    <t>The Base Spinning Reserve Schedule specified in a Base Schedule must not be negative.</t>
  </si>
  <si>
    <t>The Base Non-Spinning Reserve Schedule specified in a Base Schedule must not be negative.</t>
  </si>
  <si>
    <t xml:space="preserve">There must not be a Base Ancillary Service Schedule greater than zero in a Base Schedule for a Generating Resource that is not registered as a MSG for the Base Schedule Period specified in that Base Schedule, if there is a Base Energy Schedule specified in that Base Schedule between zero and the registered Minimum Load for that Generating Resource and Base Schedule Period. </t>
  </si>
  <si>
    <t xml:space="preserve">There must not be a Base Ancillary Service Schedule greater than zero in a Base Schedule for a Generating Resource that is registered as a MSG for the Base Schedule Period specified in that Base Schedule, if there is a Base Energy Schedule specified in that Base Schedule between zero and the registered Minimum Load for the Base Online Generating Resource State specified in that Base Schedule for that Generating Resource and Base Schedule Period. </t>
  </si>
  <si>
    <t>If there is a Base Regulation Down Schedule greater than zero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</si>
  <si>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greater than zero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</si>
  <si>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Down Schedule greater than zero specified in a Base Schedule for a NGR, the Base Energy Schedule specified in that Base Schedule must not be less the registered Lower Regulating Limit for that NGR and Base Schedule Period, plus that Base Regulation Down Schedule.</t>
  </si>
  <si>
    <t xml:space="preserve">RDRR only. </t>
  </si>
  <si>
    <t>All Energy Bid Prices of the Energy Bid Curve specified in an Energy Bid Component for a Generating Resource and a Trading Hour in a Generating Resource Bid must not be less than the product of the Relative RDRR Energy Bid Floor and the Energy Bid Soft Cap, if that Generating Resource is registered as a RDRR for that Trading Hour and that Trading Hour is prior to the RDRRBE Effective Date.</t>
  </si>
  <si>
    <t>If an Energy Bid Price of an Energy Bid Curve specified in an Energy Bid Component in a Generating Resource Bid is less than or equal to the Energy Bid Soft Cap, and the Real-Time Inter-Tie Energy Bid Ceiling is equal to the Energy Bid Ceiling, that Energy Bid Price must be multiplied by the ratio of the Real-Time Inter-Tie Energy Bid Ceiling divided by the Energy Bid Soft Cap, if the Generating Resource specified in that Generating Resource bid is registered as an RDRR for the Trading Hour of the Bid and that Trading Hour is on or after the RDRRBE Effective Date.</t>
  </si>
  <si>
    <t>If an Energy Bid Price of an Energy Bid Curve specified in an Energy Bid Component in a Generating Resource Bid is greater than the Energy Bid Soft Cap, and the Real-Time Inter-Tie Energy Bid Ceiling is equal to the Energy Bid Soft Cap, that Energy Bid Price must be multiplied by the ratio of the Real-Time Inter-Tie Energy Bid Ceiling divided by the Energy Bid Ceiling, if the Generating Resource specified in that Generating Resource bid is registered as an RDRR for the Trading Hour of the Bid and that Trading Hour is on or after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</si>
  <si>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that Trading Hour is before the RDRRBE Effective Date.</t>
  </si>
  <si>
    <t>If an Energy Bid Price of an Energy Bid Segment of the Energy Bid Curve specified in an Energy Bid Component for an Online Generating Resource State of a Generating Resource and Trading Hour in a Generating Resource Bid is greater than the Energy Bid Soft Cap and the Energy Bid Price of the Energy Bid Segment of the Default Energy Bid for that Online Generating Resource State of that Generating Resource and Trading Hour that overlaps with that Energy Bid Segment of that Energy Bid Curve, that Energy Bid Segment must be partitioned to align with that overlapping Energy Bid Segment of that Default Energy Bid, and the Energy Bid Price of that partitioned Energy Bid Segment must be replaced with the greater of the Energy Bid Soft Cap or the Energy Bid Price of that overlapping Energy Bid Segment of that Default Energy Bid, if the Generating Resource specified in that Bid is not registered as a RDRR for that Trading Hour, and that Trading Hour is on or after the RDRRBE Effective Date.</t>
  </si>
  <si>
    <t>The configurable RDRRBE Effective Date must be must be initialized to '06/01/2022'.</t>
  </si>
  <si>
    <t>For a given hour, the highest value of all the Energy Bid Prices submitted and validated (or generated) for Generating Resources and Non-Generator Resources, excluding RDRRs.</t>
  </si>
  <si>
    <t>If there is a change to the Day-Ahead Calculated Energy Bid for a Generating Resource and Trading Day, the Bid Processing rules for energy bid and default energy bid adjustment (41323, 41324, 41657, 41658, 41318, 41304, 41305, 41339, 41346, 41303, 41307, 41327, 41330, 41328, 41332, 41350, 41340, 41347, 41348, 41325, 41326, and 41321) must refire for all Generating Resource Bids for that Generating Resource and Trading Day.</t>
  </si>
  <si>
    <t>If there is a change to the Real-Time Calculated Energy Bid for a Generating Resource and Trading Hour, the Bid Processing rules for energy bid and default energy bid adjustment (41323, 41324, 41657, 41658, 41318, 41304, 41305, 41339, 41346, 41341, 41306, 41310, 41311, 41350, 41340, 41347, 41348, 41325, 41326 and 41321) must refire for all Generating Resource Bids for that Generating Resource and Trading Hour.</t>
  </si>
  <si>
    <t>All Energy Bid Prices of the Energy Bid Curve specified in a Generating Resource Energy Bid Component must not be less than the Net Benefit On-Peak Floor for that Trading Period, if that Generating Resource is registered as a RDRR,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</si>
  <si>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RDRR, PDR, or DERA for that Trading Period, and the Trading Period is an Off-Peak Trading Hour.</t>
  </si>
  <si>
    <t>All Energy Bid Prices of the Energy Bid Curve specified in a Generating Resource Energy Bid Component must not be less than the Net Benefit On-Peak Floor for that Trading Period, if that Generating Resource is registered as a PDR or DERA for that Trading Period, and the Trading Period is an On-Peak Trading Hour.</t>
  </si>
  <si>
    <t>All Energy Bid Prices of the Energy Bid Curve specified in a Generating Resource Energy Bid Component must not be less than the Net Benefit Off-Peak Floor for that Trading Period, if that Generating Resource is registered as a PDR or DERA for that Trading Period, and the Trading Period is an Off-Peak Trading Hour.</t>
  </si>
  <si>
    <t>PDR and DERA only.</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</si>
  <si>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Off-Peak Floor for that Trading Period, and the Trading Hour is an Off-Peak Trading Hour, that Energy Bid Price must be replaced with the Net Benefit Off-Peak Floor.</t>
  </si>
  <si>
    <t>Distributed Energy Resource Aggregation</t>
  </si>
  <si>
    <t>DERA</t>
  </si>
  <si>
    <t>An aggregation of Distributed Energy Resources, for purposes of participating in the CAISO market.</t>
  </si>
  <si>
    <t>The configurable Sub-Entity SC Effective Date must be must be initialized to '10/01/2022'.</t>
  </si>
  <si>
    <t>The Base Schedule Coordinator specified in a Base Schedule for a Registered Resource must be the EIM Entity BSC of the EIM Entity of the EIM BAA of that Resource, if the Base Schedule Period specified in the Base Schedule is prior to the Sub-Entity SC Effective Date.</t>
  </si>
  <si>
    <t>If an Energy Bid Price of an Energy Bid Segment of a generated Energy Bid Component, or the Energy Bid Curve extension of an Energy Bid Component, for a Trading Hour and an Online Generating Resource State in a Generating Resource Bid for a Generating Resource that is registered as a PDR or DERA for that Trading Hour, is less than the Net Benefit On-Peak Floor for that Trading Period, and the Trading Hour is an On-Peak Trading Hour, that Energy Bid Price must be replaced with the Net Benefit On-Peak Floor.</t>
  </si>
  <si>
    <t>If there is a Default Energy Bid Adjustment Component in a Generating Resource Bid, a Calculated Energy Bid and a Reasonableness Threshold Default Energy Bid Curve must exist for the Online Generating Resource State of the Generating Resource and Bid Period specified in that Bid.</t>
  </si>
  <si>
    <t>ECIC: Calculated Energy Bid used as the generated Energy Bid Component; Reasonableness Threshold Default Energy Bid Curve used as the cap for submitted adjustments to the Default Energy Bid.</t>
  </si>
  <si>
    <t>RDRR, PDR, and DERA only. On-Peak.
RLC: Net Benefit On-Peak Floor.</t>
  </si>
  <si>
    <t>RDRR, PDR and DERA only. Off-Peak.
RLC: NET Benefit Off-Peak Floor.</t>
  </si>
  <si>
    <t>PDR and DERA only. On-Peak.</t>
  </si>
  <si>
    <t>PDR and DERA only. Off-Peak.</t>
  </si>
  <si>
    <t>Exp_Val</t>
  </si>
  <si>
    <t>All Energy Bid Prices of the Energy Bid Curve specified in an Energy Bid Component for a Generating Resource and a Trading Hour in a Submitted Generating Resource Bid must not be less than the product of the Relative RDRR Energy Bid Floor and the Real-Time Inter-Tie Energy Bid Ceiling, if that Generating Resource is registered as a RDRR for that Trading Hour and that Trading Hour is on or after the RDRRBE Effective Date.</t>
  </si>
  <si>
    <t>All Energy Bid Prices of the Energy Bid Curve specified in an Energy Bid Component in a Submitted Generating Resource Bid, plus the Greenhouse Gas Price specified in the Greenhouse Gas Bid Component in that Bid, if any, must not be greater than the Real-Time Inter-Tie Energy Bid Ceiling, if the Generating Resource specified in the Generating Resource bid is registered as an RDRR for the Trading Hour of the Bid and that Trading Hour is on or after the RDRRBE Effective Date.</t>
  </si>
  <si>
    <t>If there is an Energy Bid Component for a Non-Generator Resource that is registered as a Hybrid Resource and Active Hour in a Non-Generator Resource Bid, and there are one or more Dynamic Limit Periods within that Active Hour where a valid Dynamic Limit Submittal for that Non-Generator Resource does not exist, one or more Dynamic Limit Submittals must be generated for those Dynamic Limit Period(s), with a Minimum Dynamic Limit set to the Lower Economic Limit of that Energy Bid Component, and the Maximum Dynamic Limit set to the Upper Economic Limit of that Energy Bid Component.</t>
  </si>
  <si>
    <t>If there is no Energy Bid Component for a Non-Generator Resource that is registered as a Hybrid Resource and Active Hour in a Non-Generator Resource Bid, but there is a Generating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Generating Self-Schedule quantity</t>
  </si>
  <si>
    <t>If there is no Energy Bid Component for a Non-Generator Resource that is registered as a Hybrid Resource and Active Hour in a Non-Generator Resource Bid, but there is a Load Self-Schedule bid component and there are one or more Dynamic Limit Periods within that Active Hour where a valid Dynamic Limit Submittal for that Non-Generator Resource does not exist, one or more Dynamic Limit Submittals must be generated for those Dynamic Limit Period(s), with both Minimum Dynamic Limit and Maximum Dynamic Limit values set to the Load Self-Schedule quantity.</t>
  </si>
  <si>
    <t>Dynamic Limit Fill Rule (1).  Fill with Energy Bid limits if Dynamic Limit has not been submitted for one or more intervals in the applicable hour.</t>
  </si>
  <si>
    <t>Dynamic Limit Fill Rule (2).  Fill with Generating Self-Schedule if Dynamic Limit has not been submitted for one or more intervals in the applicable hour, and an energy bid has not been submitted.</t>
  </si>
  <si>
    <t>Dynamic Limit Fill Rule (3).  Fill with Load Self-Schedule if Dynamic Limit has not been submitted for one or more intervals in the applicable hour, and an energy bid has not been submitted.</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</si>
  <si>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or a positive Day-Ahead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</si>
  <si>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The Primary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</si>
  <si>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The Alternate Inter-Tie of the Inter-Tie Transaction specified in an Inter-Tie Resource Bid from a NPM SC must not be a CAISO Inter-Tie and must be among the allowable Inter-Ties registered for the Inter-Tie Scheduling Point of that Inter-Tie Transaction for the Bid Period specified in that Bid.</t>
  </si>
  <si>
    <t>NPM SC Transaction not allowed on Caiso Tie.</t>
  </si>
  <si>
    <t>The Maximum Dynamic Limit specified in a Dynamic Limit Submittal must not be less than the Minimum Dynamic Limit specified in the same Dynamic Limit Submittal.</t>
  </si>
  <si>
    <t>Min and Max Dynamic Limits can be the same.</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</si>
  <si>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</si>
  <si>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</si>
  <si>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</si>
  <si>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The configurable ESE Effective Date must be initialized to '6/01/2023'.</t>
  </si>
  <si>
    <t>Non-REM Resource. No ASSP allowed.</t>
  </si>
  <si>
    <t>REM Resource. No ASSP allowed.</t>
  </si>
  <si>
    <t>The configurable ESE Coverage Up Factor must be initialized to .5</t>
  </si>
  <si>
    <t>The configurable ESE Coverage Down Factor must be initialized to .5</t>
  </si>
  <si>
    <t>ESE Coverage Down Factor</t>
  </si>
  <si>
    <t>ESE Coverage Up Factor</t>
  </si>
  <si>
    <t>Configurable factor applied to NGR (LESR) bid generation extension when DA AS Award (RD) is present.</t>
  </si>
  <si>
    <t>Configurable factor applied to NGR (LESR) bid generation extension when DA AS Award (RU,SR, NR) is present.</t>
  </si>
  <si>
    <t xml:space="preserve">LESR 
GSS/LSS not allowed if AS is present for that hour. (RU/RD/SR/NR)
</t>
  </si>
  <si>
    <t xml:space="preserve">LESR 
GSS/LSS not allowed if DA AS Award. (RU/RD/SR/NR)
</t>
  </si>
  <si>
    <t xml:space="preserve">LESR
Energy Bid generation 
Negative sum of
(DARU,DASR,DANR)*ESE CU 
up to 
sum ((DARD)*ESE CD), DASR, DANR.
</t>
  </si>
  <si>
    <t xml:space="preserve">LESR
Energy Bid extension
Negative sum of
(DARU,DASR,DANR)*ESE CU 
up to 
sum ((DARD)*ESE CD), DASR, DANR.
</t>
  </si>
  <si>
    <t>If there is either a Generating Self-Schedule Bid Component or Load Self-Schedule Bid Component for a Trading Hour in a Non-Generator Resource Bid,  and the Non-Generator Resource specified in that Bid is registered as a LESR for that for the Trading Hour there must not be any Ancillary Service Bid Components  for that Trading Hour in that Non-Generator Resource Bid, if that Trading Hour is on or after the ESE Effective Date.</t>
  </si>
  <si>
    <t>If there is any Day-Ahead Ancillary Service Awards for a Trading Hour in a Non-Generator Resource Bid and the Non-Generator Resource specified in that Bid is registered as a LESR for that for the Trading Hour there must not be either a Generating Self-Schedule Bid Component or a Load Self-Schedule Bid Component for that Trading Hour in that Non-Generator Resource Bid,  if that Trading Hour is on or after the ESE Effective Date.</t>
  </si>
  <si>
    <t>If there is an Energy Bid Component and a Day-Ahead Ancillary Service Award for a Trading Hour in a Non-Generator Resource Bid, and the Non-Generator Resource specified in that Bid is registered as a LESR for that Trading Hour, the Energy Bid Curve specified in that Energy Bid Component must be extended if necessary, a) downward to the negative sum of the Day-Ahead Regulation Up Award, if any, the Day-Ahead  Spinning Reserve Award, if any, and the Day-Ahead Non-Spinning Reserve Award, if any, for that Trading Hour, or zero otherwise, multiplied by the ESE Coverage Up Factor, and b) upward to the sum of i) the Day-Ahead Regulation Down Award, if any, for that Trading Hour, or zero otherwise, multiplied by the ESE Coverage Down Factor, and ii) the sum of the Day-Ahead Spinning Reserve Award, if any, and the Day-Ahead Non-Spinning Reserve Award, if any, for that Trading Hour, or zero otherwise, if that Trading Hour is on or after the ESE Effective Date.</t>
  </si>
  <si>
    <t>If there is no Energy Bid Component for a Trading Hour in a Non-Generator Resource Bid, but there is a Day-Ahead Ancillary Service Award for that Trading Hour, and the Non-Generator Resource specified in that Bid is registered as a LESR for that Trading Hour, an Energy Bid Component must be generated for that Trading Hour in that Bid with an Energy Bid Curve from the negative sum of the Day-Ahead Regulation Up Award, if any, the Day-Ahead  Spinning Reserve Award, if any, and the Day-Ahead Non-Spinning Reserve Award, if any, for that Trading Hour, or zero otherwise, multiplied by the ESE Coverage Up Factor, up to the sum of a) the Day-Ahead Regulation Down Award, if any, or zero otherwise, multiplied by the ESE Coverage Down Factor and b) the sum of the Day-Ahead Spinning Reserve Award, if any, and the Day-Ahead Non-Spinning Reserve Award, if any, for that Trading Hour, or zero otherwise, with an Energy Bid Price equal to the Default Energy Bid Price for the Trading Hour of the Bid, if that Trading Hour is on or after the ESE Effective Date.</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</si>
  <si>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prior to the ESE Effective Date.</t>
  </si>
  <si>
    <t xml:space="preserve">LESR pre ESE
Spinning/Non-Spinning Reserve Award without Energy Bid.
</t>
  </si>
  <si>
    <t xml:space="preserve">LESR pre ESE
Spinning/Non-Spinning Reserve Award with Energy Bid.
</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</si>
  <si>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prior to the ESE Effective Date.</t>
  </si>
  <si>
    <t>If there is no Energy Bid Component for the Non-Generator Resource and the Active Hour in a Non-Generator Resource Bid, and the Non-Generator Resource specified in that Bid is not registered as a LESR for that Trading Hour,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 if that Trading Hour is on or after the ESE Effective Date.</t>
  </si>
  <si>
    <t>If there is an Energy Bid Component for the Non-Generator Resource and the Active Hour in a Non-Generator Resource Bid, and the Non-Generator Resource specified in that Bid is not registered as a LESR for that Trading Hour,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 if that Trading Hour is on or after the ESE Effective Date.</t>
  </si>
  <si>
    <t xml:space="preserve">Non LESR post ESE
Spinning/Non-Spinning Reserve Award without Energy Bid.
</t>
  </si>
  <si>
    <t xml:space="preserve">Non LESR post ESE
Spinning/Non-Spinning Reserve Award with Energy Bid.
</t>
  </si>
  <si>
    <t>A Non-Generating Resource Regulating Ramp Rate Bid Component must specify a Regulating Ramp Rate (MW/min).</t>
  </si>
  <si>
    <t>A Non-Generating Resource Operating Reserve Ramp Rate Bid Component must specify an Operating Reserve Ramp Rate (MW/min).</t>
  </si>
  <si>
    <t>A Non-Generating Resource Ramp Rate Bid Component must specify at least one of the following: 1) at most one Operational Ramp Rate Bid Component; 2) at most one Regulating Ramp Rate Bid Component; and 3) at most one Operating Reserve Ramp Rate Bid Component.</t>
  </si>
  <si>
    <t>The Regulating Ramp Rate specified in a Regulating Ramp Rate Bid Component for a Non-Generating Resource in a Non-Generating Resource Bid must not be less than the registered Worst Regulating Ramp Rate for that Non-Generating Resource and Bid Period specified in that Bid.</t>
  </si>
  <si>
    <t>The Regulating Ramp Rate specified in a Regulating Ramp Rate Bid Component for a Non-Generating Resource in a Non-Generating Resource Bid must not be greater than the registered Best Regulating Ramp Rate for that Non-Generating Resource and Bid Period specified in that Bid.</t>
  </si>
  <si>
    <t>The Regulating Ramp Rate specified in a Regulating Ramp Rate Bid Component for a Non-Generating Resource in a Non-Generating Resource Bid must be equal to the registered Best Regulating Ramp Rate for that Non-Generating Resource and Bid Period specified in that Bid, if that Non-Generating Resource is registered as a NMRR for that Bid Period.</t>
  </si>
  <si>
    <t>The Operating Reserve Ramp Rate specified in an Operating Reserve Ramp Rate Bid Component for a Non-Generating Resource in a Non-Generating Resource Bid must not be less than the registered Worst Operating Reserve Ramp Rate for that Non-Generating Resource and Bid Period specified in that Bid.</t>
  </si>
  <si>
    <t>The Operating Reserve Ramp Rate specified in an Operating Reserve Ramp Rate Bid Component for a Non-Generating Resource in a Non-Generating Resource Bid must not be greater than the registered Best Operating Reserve Ramp Rate for that Non-Generating Resource and Bid Period specified in that Bid.</t>
  </si>
  <si>
    <t>The Operating Reserve Ramp Rate specified in an Operating Reserve Ramp Rate Bid Component for a Non-Generating Resource in a Non-Generating Resource Bid must be equal to the registered Best Operating Reserve Ramp Rate for that Non-Generating Resource and Bid Period specified in that Bid, if that Non-Generating Resource is registered as a NMRR for that Bid Period.</t>
  </si>
  <si>
    <t>If there is a Clean Bid for the Non-Generating Resource and a Bid Period in the Trading Day that includes the Trading Hour specified in a Non-Generating Resource Bid, all Regulating Ramp Rate Bid Components from the latest such Clean Bid must be copied into that Non-Generating Resource Bid. If the External Bid Status is not set to “M” (Modified) or “CM” (Conditionally Modified), set the External Bid Status to "MI" (Valid).</t>
  </si>
  <si>
    <t>If there is a Clean Bid for the Non-Generating Resource and a Bid Period in the Trading Day that includes the Trading Hour specified in a Non-Generating Resource Bid, all Operating Reserve Ramp Rate Bid Components from the latest such Clean Bid must be copied into that Non-Generating Resource Bid.</t>
  </si>
  <si>
    <t>If the External Bid Status is not set to “M” (Modified) or “CM” (Conditionally Modified), set the External Bid Status to "MI" (Valid).</t>
  </si>
  <si>
    <t>If there is a Regulation Down Bid Component, a Regulation Down Self-Provision Bid Component, a Regulation Up Bid Component, or a Regulation Up Self-Provision Bid Component, but no Regulating Ramp Rate Bid Component, for a Non-Generating Resource Bid, a Regulating Ramp Rate Bid Component must be generated for that Non-Generating Resource in that Bid with a Regulating Ramp Rate equal to the registered Best Regulating Ramp Rate for that Non-Generating Resource and Bid Period specified in that Bid.</t>
  </si>
  <si>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 if the Bid Period specified in the bid is prior to the ESE Effective Date.</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</si>
  <si>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 if the Bid Period specified in the bid is prior to the ESE Effective Date.</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</si>
  <si>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 if the Bid Period specified in the bid is prior to the ESE Effective Date.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</si>
  <si>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 if the Bid Period specified in the bid is prior to the ESE Effective Date.</t>
  </si>
  <si>
    <t>Generating Self-Schedule must accommodate Regulation Down award.</t>
  </si>
  <si>
    <t>LRL + RD ≤ TGSS</t>
  </si>
  <si>
    <t>Load Self-Schedule must accommodate Regulation Up award.</t>
  </si>
  <si>
    <r>
      <t xml:space="preserve">URL </t>
    </r>
    <r>
      <rPr>
        <sz val="10"/>
        <rFont val="Symbol"/>
        <family val="1"/>
        <charset val="2"/>
      </rPr>
      <t>-</t>
    </r>
    <r>
      <rPr>
        <sz val="10"/>
        <rFont val="Arial"/>
        <family val="2"/>
      </rPr>
      <t xml:space="preserve"> RU ≥ TLSS</t>
    </r>
  </si>
  <si>
    <r>
      <t>If there is a Day-Ahead Regulation Award for the Non-Generator Resource and the Trading Hour in a Non-Generator Resource Bid, and the Non-Generator Resource specified in that Bid is not registered as a LESR for that Trading Hour,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r>
    <r>
      <rPr>
        <sz val="11"/>
        <rFont val="Calibri"/>
        <family val="2"/>
      </rPr>
      <t xml:space="preserve"> if the Bid Period specified in the bid is on or after the ESE Effective Date.</t>
    </r>
  </si>
  <si>
    <r>
      <t>If there is a Day-Ahead Regulation Award for the Non-Generator Resource and the Trading Hour in a Non-Generator Resource Bid, and the Non-Generator Resource specified in that Bid is not registered as a LESR for that Trading Hour,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r>
    <r>
      <rPr>
        <sz val="11"/>
        <rFont val="Calibri"/>
        <family val="2"/>
      </rPr>
      <t xml:space="preserve"> if the Bid Period specified in the bid is on or after the ESE Effective Date.</t>
    </r>
  </si>
  <si>
    <r>
      <t xml:space="preserve">If there is a Day-Ahead Regulation Award and a Generating Self-Schedule Bid Component for the Non-Generator Resource and the Trading Hour in a Non-Generator Resource Bid, and the Non-Generator Resource specified in that Bid is not registered as a LESR for that Trading Hour,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 </t>
    </r>
    <r>
      <rPr>
        <sz val="11"/>
        <rFont val="Calibri"/>
        <family val="2"/>
      </rPr>
      <t>if the Bid Period specified in the bid is on or after the ESE Effective Date.</t>
    </r>
  </si>
  <si>
    <r>
      <t xml:space="preserve">If there is a Day-Ahead Regulation Award and a Load Self-Schedule Bid Component for the Non-Generator Resource and the Trading Hour in a Non-Generator Resource Bid, and the Non-Generator Resource specified in that Bid is not registered as a LESR for that Trading Hour,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 </t>
    </r>
    <r>
      <rPr>
        <sz val="11"/>
        <rFont val="Calibri"/>
        <family val="2"/>
      </rPr>
      <t>if the Bid Period specified in the bid is on or after the ESE Effective Date.</t>
    </r>
  </si>
  <si>
    <t>If there is a Default Start-Up Bid Adjustment Component for that Generating Resource and Trading Day,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plus the Online State Transition Opportunity Cost for that State Transition Definition, that State Transition Cost must be replaced by that Proxy State Transition Cost plus that Online State Transition Opportunity Cost, if that Generating Resource is registered with a State Transition Cost Basis of "Proxy Cost" for that Bid Period.</t>
  </si>
  <si>
    <t>for Summer 2023</t>
  </si>
  <si>
    <t>All Energy Bid Prices of the Energy Bid Curve specified in an Energy Bid Component in a Generating Resource Bid, plus the Greenhouse Gas Price specified in the Greenhouse Gas Bid Component in that Bid, if any, must not be greater than the Energy Bid Ceiling.</t>
  </si>
  <si>
    <t>CQ 17812</t>
  </si>
  <si>
    <t>Off Grid Charge Indicator</t>
  </si>
  <si>
    <t>A Y/N indicator for an NGR that is identified to manage the Sub/Stand-Alone ACC charging.</t>
  </si>
  <si>
    <t>A Miscellaneous Bid Component for a Non-Generator Resource and a Trading Hour in a Non-Generator Resource Bid must include at least one of the following: a) a Generating Capacity Limit (MW); b) a Load Capacity Limit (MW); c) an Off Grid Charge Indicator, if and only if that Non-Generator Resource is registered as an Off Grid Charge Resource, d) a NERC Tag, if and only if that Non-Generator Resource is registered as an Inter-Tie Non-Generator Resource for that Trading Hour; and e) a Dispatch Option, if and only if that Non-Generator Resource is registered as an Inter-Tie Non-Generator Resource for that Trading Hour.</t>
  </si>
  <si>
    <t>If there is an Off Grid Charge Indicator specified in a Miscellaneous Bid Component for a Non-Generator Resource in that Bid and Trading Hour it must be either "Yes" or "No".</t>
  </si>
  <si>
    <t>Off Grid Charge used to manage Sub or Stand-alone ACC within the market.  (Y or N)</t>
  </si>
  <si>
    <t>The Default Energy Bid for an Online Generating Resource State of a Generating Resource and Trading Hour in a Generating Resource Bid must be a single Energy Bid Segment with an Energy Bid Price equal to the Default Energy Bid Price, if no Calculated Energy Bid exists for that Online Generating Resource State of that Generating Resource and Trading Hour.</t>
  </si>
  <si>
    <t>Version 11.7.4 7/5/2023</t>
  </si>
  <si>
    <t>A Miscellaneous Bid Component for a Non-Generator Resource and a Trading Hour in a Non-Generator Resource Bid must include at least one of the following: a) a Generating Capacity Limit (MW); b) a Load Capacity Limit (MW); c) an Off Grid Charge Indicator, if and only if that Non-Generator Resource is registered as an Off Grid Charge Resource, and d) a NERC Tag, if and only if that Non-Generator Resource is registered as an Inter-Tie Non-Generator Resource for that Trading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</si>
</sst>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True&quot;;&quot;True&quot;;"/>
  </numFmts>
  <fonts count="24"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10"/>
      <name val="Arial"/>
      <family val="2"/>
    </font>
    <font>
      <strike/>
      <sz val="10"/>
      <name val="Arial"/>
      <family val="2"/>
    </font>
    <font>
      <sz val="8"/>
      <name val="Arial"/>
      <family val="2"/>
    </font>
    <font>
      <sz val="10"/>
      <name val="Symbol"/>
      <family val="1"/>
      <charset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
      <sz val="12"/>
      <name val="Symbol"/>
      <family val="1"/>
      <charset val="2"/>
    </font>
    <font>
      <sz val="11"/>
      <name val="Calibri"/>
      <family val="2"/>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5">
    <xf numFmtId="0" fontId="0" fillId="0" borderId="0"/>
    <xf numFmtId="0" fontId="3" fillId="0" borderId="0"/>
    <xf numFmtId="0" fontId="17" fillId="0" borderId="0"/>
    <xf numFmtId="0" fontId="21" fillId="11" borderId="0" applyNumberFormat="0" applyBorder="0" applyAlignment="0" applyProtection="0"/>
    <xf numFmtId="0" fontId="1" fillId="0" borderId="0"/>
  </cellStyleXfs>
  <cellXfs count="382">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1" fontId="5" fillId="0" borderId="11" xfId="0" applyNumberFormat="1" applyFont="1" applyBorder="1" applyAlignment="1">
      <alignment horizontal="center" vertical="top"/>
    </xf>
    <xf numFmtId="1" fontId="5" fillId="0" borderId="12" xfId="0" applyNumberFormat="1" applyFont="1" applyBorder="1" applyAlignment="1">
      <alignment horizontal="center" vertical="top"/>
    </xf>
    <xf numFmtId="0" fontId="3" fillId="0" borderId="23" xfId="0" applyNumberFormat="1" applyFont="1" applyBorder="1" applyAlignment="1">
      <alignment vertical="top"/>
    </xf>
    <xf numFmtId="1" fontId="3" fillId="0" borderId="24" xfId="0" applyNumberFormat="1" applyFont="1" applyFill="1" applyBorder="1" applyAlignment="1">
      <alignment horizontal="right" vertical="top"/>
    </xf>
    <xf numFmtId="1" fontId="5" fillId="0" borderId="25" xfId="0" applyNumberFormat="1" applyFont="1" applyBorder="1" applyAlignment="1">
      <alignment horizontal="center" vertical="top"/>
    </xf>
    <xf numFmtId="0" fontId="3" fillId="0" borderId="24"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5" xfId="0" applyNumberFormat="1" applyFont="1" applyFill="1" applyBorder="1" applyAlignment="1">
      <alignment horizontal="center" vertical="top"/>
    </xf>
    <xf numFmtId="1" fontId="3" fillId="0" borderId="27" xfId="0" applyNumberFormat="1" applyFont="1" applyFill="1" applyBorder="1" applyAlignment="1">
      <alignment horizontal="right" vertical="top"/>
    </xf>
    <xf numFmtId="0" fontId="0" fillId="0" borderId="0" xfId="0" applyFill="1" applyBorder="1" applyAlignment="1">
      <alignment horizontal="center" vertical="top" wrapText="1"/>
    </xf>
    <xf numFmtId="0" fontId="3" fillId="0" borderId="23" xfId="0" applyNumberFormat="1" applyFont="1" applyFill="1" applyBorder="1" applyAlignment="1">
      <alignment vertical="top"/>
    </xf>
    <xf numFmtId="1" fontId="5" fillId="0" borderId="29"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0" xfId="0" applyNumberFormat="1" applyFont="1" applyFill="1" applyBorder="1" applyAlignment="1">
      <alignment vertical="top"/>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0" fontId="3" fillId="0" borderId="31"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1" xfId="0" applyFont="1" applyBorder="1" applyAlignment="1">
      <alignment vertical="top" wrapText="1"/>
    </xf>
    <xf numFmtId="1" fontId="5" fillId="0" borderId="31"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2"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0" fontId="0" fillId="0" borderId="4" xfId="0" applyNumberFormat="1" applyBorder="1" applyAlignment="1">
      <alignment horizontal="left" vertical="top" wrapText="1"/>
    </xf>
    <xf numFmtId="0" fontId="1" fillId="0" borderId="12" xfId="0" applyFont="1" applyFill="1" applyBorder="1" applyAlignment="1">
      <alignment vertical="top" wrapText="1"/>
    </xf>
    <xf numFmtId="0" fontId="11" fillId="0" borderId="11" xfId="0" applyFont="1" applyBorder="1" applyAlignment="1">
      <alignment vertical="top" wrapText="1"/>
    </xf>
    <xf numFmtId="0" fontId="3" fillId="0" borderId="26" xfId="0" applyNumberFormat="1" applyFont="1" applyBorder="1" applyAlignment="1">
      <alignment horizontal="left" vertical="top" wrapText="1"/>
    </xf>
    <xf numFmtId="0" fontId="3" fillId="0" borderId="26" xfId="0" applyNumberFormat="1" applyFont="1" applyFill="1" applyBorder="1" applyAlignment="1">
      <alignment horizontal="left" vertical="top" wrapText="1"/>
    </xf>
    <xf numFmtId="0" fontId="3" fillId="3" borderId="26" xfId="0" applyNumberFormat="1" applyFont="1" applyFill="1" applyBorder="1" applyAlignment="1">
      <alignment horizontal="left" vertical="top" wrapText="1"/>
    </xf>
    <xf numFmtId="0" fontId="3" fillId="4" borderId="26" xfId="0" applyNumberFormat="1" applyFont="1" applyFill="1" applyBorder="1" applyAlignment="1">
      <alignment horizontal="left" vertical="top" wrapText="1"/>
    </xf>
    <xf numFmtId="0" fontId="3" fillId="4" borderId="28" xfId="0" applyNumberFormat="1" applyFont="1" applyFill="1" applyBorder="1" applyAlignment="1">
      <alignment horizontal="left" vertical="top" wrapText="1"/>
    </xf>
    <xf numFmtId="0" fontId="3" fillId="0" borderId="28"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28" xfId="0" applyNumberFormat="1" applyFont="1" applyBorder="1" applyAlignment="1">
      <alignment horizontal="left" vertical="top" wrapText="1"/>
    </xf>
    <xf numFmtId="0" fontId="3" fillId="4" borderId="36" xfId="0" applyNumberFormat="1" applyFont="1" applyFill="1" applyBorder="1" applyAlignment="1">
      <alignment horizontal="left" vertical="top" wrapText="1"/>
    </xf>
    <xf numFmtId="0" fontId="3" fillId="7" borderId="26"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7" xfId="0" applyNumberFormat="1" applyFont="1" applyFill="1" applyBorder="1" applyAlignment="1">
      <alignment vertical="top" wrapText="1"/>
    </xf>
    <xf numFmtId="0" fontId="3" fillId="4" borderId="26" xfId="0" quotePrefix="1" applyNumberFormat="1" applyFont="1" applyFill="1" applyBorder="1" applyAlignment="1">
      <alignment horizontal="left" vertical="top" wrapText="1"/>
    </xf>
    <xf numFmtId="1" fontId="5" fillId="7" borderId="9" xfId="0" applyNumberFormat="1" applyFont="1" applyFill="1" applyBorder="1" applyAlignment="1">
      <alignment horizontal="center" vertical="top"/>
    </xf>
    <xf numFmtId="1" fontId="5" fillId="7" borderId="1" xfId="0" applyNumberFormat="1" applyFont="1" applyFill="1" applyBorder="1" applyAlignment="1">
      <alignment horizontal="center" vertical="top"/>
    </xf>
    <xf numFmtId="0" fontId="13" fillId="4" borderId="26" xfId="0" applyNumberFormat="1" applyFont="1" applyFill="1" applyBorder="1" applyAlignment="1">
      <alignment horizontal="left" vertical="top" wrapText="1"/>
    </xf>
    <xf numFmtId="0" fontId="3" fillId="7" borderId="26"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6" xfId="0" applyFont="1" applyFill="1" applyBorder="1" applyAlignment="1">
      <alignment horizontal="left" vertical="top" wrapText="1"/>
    </xf>
    <xf numFmtId="0" fontId="3" fillId="0" borderId="12" xfId="0" applyNumberFormat="1" applyFont="1" applyFill="1" applyBorder="1" applyAlignment="1">
      <alignment vertical="top" wrapText="1"/>
    </xf>
    <xf numFmtId="0" fontId="3" fillId="3" borderId="30"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3" borderId="35" xfId="0" applyNumberFormat="1" applyFont="1" applyFill="1" applyBorder="1" applyAlignment="1">
      <alignment horizontal="left" vertical="top" wrapText="1"/>
    </xf>
    <xf numFmtId="0" fontId="13" fillId="0" borderId="26" xfId="0" applyNumberFormat="1" applyFont="1" applyFill="1" applyBorder="1" applyAlignment="1">
      <alignment horizontal="left" vertical="top" wrapText="1"/>
    </xf>
    <xf numFmtId="0" fontId="3" fillId="0" borderId="12" xfId="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6"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7" borderId="1" xfId="0" applyFont="1" applyFill="1" applyBorder="1" applyAlignment="1">
      <alignment vertical="top" wrapText="1"/>
    </xf>
    <xf numFmtId="0" fontId="3" fillId="0" borderId="0" xfId="0" applyFont="1" applyFill="1" applyAlignment="1">
      <alignment vertical="top" wrapText="1"/>
    </xf>
    <xf numFmtId="1" fontId="5" fillId="0" borderId="34" xfId="0" applyNumberFormat="1" applyFont="1" applyFill="1" applyBorder="1" applyAlignment="1">
      <alignment horizontal="center" vertical="top"/>
    </xf>
    <xf numFmtId="1" fontId="5" fillId="0" borderId="38"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0" fontId="3" fillId="2" borderId="35"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3" fillId="0" borderId="26"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6" xfId="1" applyNumberFormat="1" applyFont="1" applyBorder="1" applyAlignment="1">
      <alignment horizontal="left" vertical="top" wrapText="1"/>
    </xf>
    <xf numFmtId="0" fontId="3" fillId="0" borderId="26" xfId="1" applyFont="1" applyFill="1" applyBorder="1" applyAlignment="1">
      <alignment horizontal="left" vertical="top" wrapText="1"/>
    </xf>
    <xf numFmtId="0" fontId="3" fillId="0" borderId="26" xfId="1" applyFont="1" applyBorder="1" applyAlignment="1">
      <alignment horizontal="left" vertical="top" wrapText="1"/>
    </xf>
    <xf numFmtId="0" fontId="3" fillId="0" borderId="5" xfId="0" applyFont="1" applyBorder="1" applyAlignment="1">
      <alignment vertical="top" wrapText="1"/>
    </xf>
    <xf numFmtId="0" fontId="3" fillId="0" borderId="40" xfId="0" applyFont="1" applyBorder="1" applyAlignment="1">
      <alignment vertical="top"/>
    </xf>
    <xf numFmtId="0" fontId="3" fillId="0" borderId="37" xfId="0" applyFont="1" applyBorder="1" applyAlignment="1">
      <alignment horizontal="right" vertical="top"/>
    </xf>
    <xf numFmtId="0" fontId="3" fillId="8" borderId="26" xfId="0" applyNumberFormat="1" applyFont="1" applyFill="1" applyBorder="1" applyAlignment="1">
      <alignment horizontal="left" vertical="top" wrapText="1"/>
    </xf>
    <xf numFmtId="0" fontId="3" fillId="0" borderId="26" xfId="0" applyFont="1" applyBorder="1" applyAlignment="1">
      <alignmen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9" borderId="5" xfId="0" applyNumberFormat="1" applyFont="1" applyFill="1" applyBorder="1" applyAlignment="1">
      <alignment horizontal="right" vertical="top"/>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1" fontId="5" fillId="9" borderId="7" xfId="0" applyNumberFormat="1" applyFont="1" applyFill="1" applyBorder="1" applyAlignment="1">
      <alignment horizontal="center" vertical="top"/>
    </xf>
    <xf numFmtId="0" fontId="3" fillId="9" borderId="5" xfId="0" applyNumberFormat="1" applyFont="1" applyFill="1" applyBorder="1" applyAlignment="1">
      <alignment horizontal="left" vertical="top" wrapText="1"/>
    </xf>
    <xf numFmtId="0" fontId="3" fillId="9" borderId="26" xfId="0" applyNumberFormat="1" applyFont="1" applyFill="1" applyBorder="1" applyAlignment="1">
      <alignment horizontal="left" vertical="top" wrapText="1"/>
    </xf>
    <xf numFmtId="1" fontId="5" fillId="8" borderId="7" xfId="0" applyNumberFormat="1" applyFont="1" applyFill="1" applyBorder="1" applyAlignment="1">
      <alignment horizontal="center" vertical="top"/>
    </xf>
    <xf numFmtId="0" fontId="18"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4" xfId="0" applyNumberFormat="1" applyFont="1" applyBorder="1" applyAlignment="1">
      <alignment horizontal="right" vertical="top"/>
    </xf>
    <xf numFmtId="1" fontId="5" fillId="0" borderId="34" xfId="0" applyNumberFormat="1" applyFont="1" applyBorder="1" applyAlignment="1">
      <alignment horizontal="center" vertical="top"/>
    </xf>
    <xf numFmtId="1" fontId="5" fillId="0" borderId="38" xfId="0" applyNumberFormat="1" applyFont="1" applyBorder="1" applyAlignment="1">
      <alignment horizontal="center" vertical="top"/>
    </xf>
    <xf numFmtId="0" fontId="0" fillId="0" borderId="24" xfId="0" applyNumberFormat="1" applyBorder="1" applyAlignment="1">
      <alignment horizontal="left" vertical="top" wrapText="1"/>
    </xf>
    <xf numFmtId="0" fontId="3" fillId="2" borderId="44" xfId="0" applyNumberFormat="1" applyFont="1" applyFill="1" applyBorder="1" applyAlignment="1">
      <alignment vertical="top"/>
    </xf>
    <xf numFmtId="1" fontId="3" fillId="2" borderId="35" xfId="0" applyNumberFormat="1" applyFont="1" applyFill="1" applyBorder="1" applyAlignment="1">
      <alignment horizontal="right" vertical="top"/>
    </xf>
    <xf numFmtId="1" fontId="5" fillId="2" borderId="45" xfId="0" applyNumberFormat="1" applyFont="1" applyFill="1" applyBorder="1" applyAlignment="1">
      <alignment horizontal="center" vertical="top"/>
    </xf>
    <xf numFmtId="1" fontId="5" fillId="2" borderId="46" xfId="0" applyNumberFormat="1" applyFont="1" applyFill="1" applyBorder="1" applyAlignment="1">
      <alignment horizontal="center" vertical="top"/>
    </xf>
    <xf numFmtId="1" fontId="5" fillId="2" borderId="47" xfId="0" applyNumberFormat="1" applyFont="1" applyFill="1" applyBorder="1" applyAlignment="1">
      <alignment horizontal="center" vertical="top"/>
    </xf>
    <xf numFmtId="0" fontId="3" fillId="2" borderId="48"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44" xfId="0" applyNumberFormat="1" applyFont="1" applyFill="1" applyBorder="1" applyAlignment="1">
      <alignment vertical="top"/>
    </xf>
    <xf numFmtId="1" fontId="3" fillId="3" borderId="35" xfId="0" applyNumberFormat="1" applyFont="1" applyFill="1" applyBorder="1" applyAlignment="1">
      <alignment horizontal="right" vertical="top"/>
    </xf>
    <xf numFmtId="1" fontId="5" fillId="3" borderId="45" xfId="0" applyNumberFormat="1" applyFont="1" applyFill="1" applyBorder="1" applyAlignment="1">
      <alignment horizontal="center" vertical="top"/>
    </xf>
    <xf numFmtId="1" fontId="5" fillId="3" borderId="46" xfId="0" applyNumberFormat="1" applyFont="1" applyFill="1" applyBorder="1" applyAlignment="1">
      <alignment horizontal="center" vertical="top"/>
    </xf>
    <xf numFmtId="1" fontId="5" fillId="3" borderId="47" xfId="0" applyNumberFormat="1" applyFont="1" applyFill="1" applyBorder="1" applyAlignment="1">
      <alignment horizontal="center" vertical="top"/>
    </xf>
    <xf numFmtId="0" fontId="3" fillId="3" borderId="48" xfId="0" applyNumberFormat="1" applyFont="1" applyFill="1" applyBorder="1" applyAlignment="1">
      <alignment horizontal="left" vertical="top" wrapText="1"/>
    </xf>
    <xf numFmtId="0" fontId="3" fillId="0" borderId="23" xfId="0" applyFont="1" applyBorder="1" applyAlignment="1">
      <alignment vertical="top"/>
    </xf>
    <xf numFmtId="1" fontId="3" fillId="6" borderId="24" xfId="0" applyNumberFormat="1" applyFont="1" applyFill="1" applyBorder="1" applyAlignment="1">
      <alignment horizontal="right" vertical="top" wrapText="1"/>
    </xf>
    <xf numFmtId="1" fontId="5" fillId="6" borderId="34" xfId="0" applyNumberFormat="1" applyFont="1" applyFill="1" applyBorder="1" applyAlignment="1">
      <alignment horizontal="center" vertical="top"/>
    </xf>
    <xf numFmtId="1" fontId="5" fillId="6" borderId="25" xfId="0" applyNumberFormat="1" applyFont="1" applyFill="1" applyBorder="1" applyAlignment="1">
      <alignment horizontal="center" vertical="top"/>
    </xf>
    <xf numFmtId="0" fontId="3" fillId="6" borderId="24" xfId="0" applyNumberFormat="1" applyFont="1" applyFill="1" applyBorder="1" applyAlignment="1">
      <alignment horizontal="left" vertical="top" wrapText="1"/>
    </xf>
    <xf numFmtId="0" fontId="3" fillId="6" borderId="28" xfId="0" applyNumberFormat="1" applyFont="1" applyFill="1" applyBorder="1" applyAlignment="1">
      <alignment horizontal="left" vertical="top" wrapText="1"/>
    </xf>
    <xf numFmtId="0" fontId="1" fillId="3" borderId="35"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6" xfId="0" applyNumberFormat="1" applyFont="1" applyBorder="1" applyAlignment="1">
      <alignment horizontal="left" vertical="top" wrapText="1"/>
    </xf>
    <xf numFmtId="0" fontId="3" fillId="2" borderId="44" xfId="0" applyNumberFormat="1" applyFont="1" applyFill="1" applyBorder="1" applyAlignment="1">
      <alignment horizontal="center" vertical="top"/>
    </xf>
    <xf numFmtId="1" fontId="5" fillId="2" borderId="49" xfId="0" applyNumberFormat="1" applyFont="1" applyFill="1" applyBorder="1" applyAlignment="1">
      <alignment horizontal="center" vertical="top"/>
    </xf>
    <xf numFmtId="0" fontId="1" fillId="0" borderId="26" xfId="0" applyFont="1" applyBorder="1" applyAlignment="1">
      <alignment horizontal="left" vertical="top" wrapText="1"/>
    </xf>
    <xf numFmtId="0" fontId="1" fillId="2" borderId="48"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6"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6" xfId="0" applyNumberFormat="1" applyFont="1" applyBorder="1" applyAlignment="1">
      <alignment horizontal="left" vertical="top" wrapText="1"/>
    </xf>
    <xf numFmtId="0" fontId="8" fillId="10" borderId="14" xfId="0" applyNumberFormat="1" applyFont="1" applyFill="1" applyBorder="1" applyAlignment="1">
      <alignment horizontal="center" vertical="top" wrapText="1"/>
    </xf>
    <xf numFmtId="1" fontId="8" fillId="10" borderId="3" xfId="0" applyNumberFormat="1" applyFont="1" applyFill="1" applyBorder="1" applyAlignment="1">
      <alignment horizontal="center" vertical="top" wrapText="1"/>
    </xf>
    <xf numFmtId="0" fontId="2" fillId="10" borderId="3" xfId="0" applyNumberFormat="1" applyFont="1" applyFill="1" applyBorder="1" applyAlignment="1">
      <alignment horizontal="center" vertical="top" wrapText="1"/>
    </xf>
    <xf numFmtId="0" fontId="2" fillId="10" borderId="20" xfId="0" applyNumberFormat="1" applyFont="1" applyFill="1" applyBorder="1" applyAlignment="1">
      <alignment horizontal="center" vertical="top" wrapText="1"/>
    </xf>
    <xf numFmtId="0" fontId="8" fillId="10" borderId="35" xfId="0" applyNumberFormat="1" applyFont="1" applyFill="1" applyBorder="1" applyAlignment="1">
      <alignment horizontal="center" vertical="top" wrapText="1"/>
    </xf>
    <xf numFmtId="1" fontId="8" fillId="10" borderId="35" xfId="0" applyNumberFormat="1" applyFont="1" applyFill="1" applyBorder="1" applyAlignment="1">
      <alignment horizontal="center" vertical="top" wrapText="1"/>
    </xf>
    <xf numFmtId="0" fontId="2" fillId="10" borderId="35" xfId="0" applyNumberFormat="1"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2" xfId="0" applyFont="1" applyFill="1" applyBorder="1" applyAlignment="1">
      <alignment horizontal="center" vertical="top" wrapText="1"/>
    </xf>
    <xf numFmtId="0" fontId="2" fillId="10" borderId="15" xfId="0" applyFont="1" applyFill="1" applyBorder="1" applyAlignment="1">
      <alignment horizontal="center" vertical="top" wrapText="1"/>
    </xf>
    <xf numFmtId="0" fontId="1" fillId="0" borderId="5" xfId="0" applyFont="1" applyBorder="1" applyAlignment="1">
      <alignment vertical="top" wrapText="1"/>
    </xf>
    <xf numFmtId="0" fontId="1" fillId="8" borderId="4" xfId="0" applyNumberFormat="1" applyFont="1" applyFill="1" applyBorder="1" applyAlignment="1">
      <alignment horizontal="left" vertical="top" wrapText="1"/>
    </xf>
    <xf numFmtId="0" fontId="1" fillId="0" borderId="26"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6" xfId="0" applyFont="1" applyBorder="1" applyAlignment="1">
      <alignment vertical="top" wrapText="1"/>
    </xf>
    <xf numFmtId="0" fontId="1" fillId="0" borderId="37" xfId="0" applyFont="1" applyBorder="1" applyAlignment="1">
      <alignment vertical="top" wrapText="1"/>
    </xf>
    <xf numFmtId="0" fontId="1" fillId="0" borderId="27" xfId="0" applyFont="1" applyBorder="1" applyAlignment="1">
      <alignment vertical="top" wrapText="1"/>
    </xf>
    <xf numFmtId="0" fontId="1" fillId="8" borderId="5" xfId="0" applyNumberFormat="1" applyFont="1" applyFill="1" applyBorder="1" applyAlignment="1">
      <alignment horizontal="left" vertical="top" wrapText="1"/>
    </xf>
    <xf numFmtId="0" fontId="1" fillId="0" borderId="28"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4" xfId="0" applyNumberFormat="1" applyFont="1" applyFill="1" applyBorder="1" applyAlignment="1">
      <alignment horizontal="left" vertical="top" wrapText="1"/>
    </xf>
    <xf numFmtId="0" fontId="1" fillId="8" borderId="36" xfId="0" applyNumberFormat="1" applyFont="1" applyFill="1" applyBorder="1" applyAlignment="1">
      <alignment horizontal="left" vertical="top" wrapText="1"/>
    </xf>
    <xf numFmtId="0" fontId="1" fillId="8" borderId="26"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6"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0" fontId="1" fillId="9" borderId="2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6"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28"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6" xfId="0" applyNumberFormat="1" applyFont="1" applyFill="1" applyBorder="1" applyAlignment="1">
      <alignment horizontal="left" vertical="top" wrapText="1"/>
    </xf>
    <xf numFmtId="0" fontId="1" fillId="0" borderId="23" xfId="0" applyNumberFormat="1" applyFont="1" applyFill="1" applyBorder="1" applyAlignment="1">
      <alignment vertical="top"/>
    </xf>
    <xf numFmtId="0" fontId="1" fillId="0" borderId="12" xfId="0" applyNumberFormat="1" applyFont="1" applyFill="1" applyBorder="1" applyAlignment="1">
      <alignment vertical="top" wrapText="1"/>
    </xf>
    <xf numFmtId="0" fontId="21" fillId="0" borderId="26" xfId="3" applyNumberFormat="1" applyFill="1" applyBorder="1" applyAlignment="1">
      <alignment horizontal="left" vertical="top" wrapText="1"/>
    </xf>
    <xf numFmtId="0" fontId="1" fillId="7" borderId="12" xfId="0" applyFont="1" applyFill="1" applyBorder="1" applyAlignment="1">
      <alignment vertical="top" wrapText="1"/>
    </xf>
    <xf numFmtId="0" fontId="1" fillId="7" borderId="11" xfId="0" applyFont="1" applyFill="1" applyBorder="1" applyAlignment="1">
      <alignment vertical="top" wrapText="1"/>
    </xf>
    <xf numFmtId="0" fontId="18" fillId="0" borderId="12" xfId="0" applyFont="1" applyBorder="1" applyAlignment="1">
      <alignment vertical="center" wrapText="1"/>
    </xf>
    <xf numFmtId="0" fontId="1" fillId="0" borderId="23" xfId="0" applyFont="1" applyBorder="1" applyAlignment="1">
      <alignment vertical="top"/>
    </xf>
    <xf numFmtId="1" fontId="3" fillId="0" borderId="24" xfId="0" applyNumberFormat="1" applyFont="1" applyFill="1" applyBorder="1" applyAlignment="1">
      <alignment horizontal="right" vertical="top" wrapText="1"/>
    </xf>
    <xf numFmtId="0" fontId="1" fillId="0" borderId="23" xfId="0" applyNumberFormat="1" applyFont="1" applyBorder="1" applyAlignment="1">
      <alignment vertical="top"/>
    </xf>
    <xf numFmtId="0" fontId="1" fillId="2" borderId="35"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6" xfId="0" applyFont="1" applyFill="1" applyBorder="1" applyAlignment="1">
      <alignment horizontal="left" vertical="top" wrapText="1"/>
    </xf>
    <xf numFmtId="0" fontId="1" fillId="0" borderId="9" xfId="0" applyFont="1" applyBorder="1" applyAlignment="1">
      <alignment vertical="top" wrapText="1"/>
    </xf>
    <xf numFmtId="1" fontId="1" fillId="0" borderId="24" xfId="0" applyNumberFormat="1" applyFont="1" applyBorder="1" applyAlignment="1">
      <alignment horizontal="righ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Alignment="1">
      <alignment vertical="top"/>
    </xf>
    <xf numFmtId="0" fontId="1" fillId="0" borderId="21"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164" fontId="1" fillId="0" borderId="4" xfId="0" applyNumberFormat="1" applyFont="1" applyBorder="1" applyAlignment="1">
      <alignment horizontal="left" vertical="top" wrapText="1"/>
    </xf>
    <xf numFmtId="0" fontId="3" fillId="3" borderId="4" xfId="0" applyNumberFormat="1" applyFont="1" applyFill="1" applyBorder="1" applyAlignment="1">
      <alignment horizontal="left" vertical="top" wrapText="1"/>
    </xf>
    <xf numFmtId="0" fontId="3" fillId="3" borderId="36" xfId="0" applyNumberFormat="1" applyFont="1" applyFill="1" applyBorder="1" applyAlignment="1">
      <alignment horizontal="left" vertical="top" wrapText="1"/>
    </xf>
    <xf numFmtId="1" fontId="3" fillId="8" borderId="24" xfId="0" applyNumberFormat="1" applyFont="1" applyFill="1" applyBorder="1" applyAlignment="1">
      <alignment horizontal="right" vertical="top"/>
    </xf>
    <xf numFmtId="0" fontId="0" fillId="8" borderId="24" xfId="0" applyNumberFormat="1" applyFill="1" applyBorder="1" applyAlignment="1">
      <alignment horizontal="left" vertical="top" wrapText="1"/>
    </xf>
    <xf numFmtId="0" fontId="1" fillId="8" borderId="28" xfId="0" applyNumberFormat="1" applyFont="1" applyFill="1" applyBorder="1" applyAlignment="1">
      <alignment horizontal="left" vertical="top" wrapText="1"/>
    </xf>
    <xf numFmtId="1" fontId="1" fillId="0" borderId="24" xfId="0" applyNumberFormat="1" applyFont="1" applyFill="1" applyBorder="1" applyAlignment="1">
      <alignment horizontal="right" vertical="top" wrapText="1"/>
    </xf>
    <xf numFmtId="0" fontId="1" fillId="0" borderId="1" xfId="0" applyFont="1" applyBorder="1" applyAlignment="1">
      <alignment vertical="top"/>
    </xf>
    <xf numFmtId="0" fontId="1" fillId="0" borderId="11" xfId="1" applyFont="1" applyBorder="1" applyAlignment="1">
      <alignment vertical="top" wrapText="1"/>
    </xf>
    <xf numFmtId="0" fontId="1" fillId="12" borderId="5" xfId="0" applyNumberFormat="1" applyFont="1" applyFill="1" applyBorder="1" applyAlignment="1">
      <alignment horizontal="left" vertical="top" wrapText="1"/>
    </xf>
    <xf numFmtId="1" fontId="3" fillId="12" borderId="5" xfId="0" applyNumberFormat="1" applyFont="1" applyFill="1" applyBorder="1" applyAlignment="1">
      <alignment horizontal="right" vertical="top"/>
    </xf>
    <xf numFmtId="1" fontId="5" fillId="12" borderId="9" xfId="0" applyNumberFormat="1" applyFont="1" applyFill="1" applyBorder="1" applyAlignment="1">
      <alignment horizontal="center" vertical="top"/>
    </xf>
    <xf numFmtId="1" fontId="5" fillId="12" borderId="1" xfId="0" applyNumberFormat="1" applyFont="1" applyFill="1" applyBorder="1" applyAlignment="1">
      <alignment horizontal="center" vertical="top"/>
    </xf>
    <xf numFmtId="1" fontId="5" fillId="12" borderId="7" xfId="0" applyNumberFormat="1" applyFont="1" applyFill="1" applyBorder="1" applyAlignment="1">
      <alignment horizontal="center" vertical="top"/>
    </xf>
    <xf numFmtId="0" fontId="3" fillId="12" borderId="26" xfId="0" applyNumberFormat="1" applyFont="1" applyFill="1" applyBorder="1" applyAlignment="1">
      <alignment horizontal="left" vertical="top" wrapText="1"/>
    </xf>
    <xf numFmtId="0" fontId="3" fillId="12" borderId="5" xfId="0" applyNumberFormat="1" applyFont="1" applyFill="1" applyBorder="1" applyAlignment="1">
      <alignment horizontal="left" vertical="top" wrapText="1"/>
    </xf>
    <xf numFmtId="0" fontId="20" fillId="4" borderId="26" xfId="0" applyNumberFormat="1" applyFont="1" applyFill="1" applyBorder="1" applyAlignment="1">
      <alignment horizontal="left" vertical="top" wrapText="1"/>
    </xf>
    <xf numFmtId="0" fontId="1" fillId="0" borderId="24" xfId="0" applyNumberFormat="1" applyFont="1" applyBorder="1" applyAlignment="1">
      <alignment horizontal="left" vertical="top" wrapText="1"/>
    </xf>
    <xf numFmtId="0" fontId="1" fillId="0" borderId="13"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1" xfId="1" applyFont="1" applyBorder="1" applyAlignment="1">
      <alignment horizontal="left" vertical="top" wrapText="1"/>
    </xf>
    <xf numFmtId="0" fontId="1" fillId="0" borderId="1" xfId="1" applyFont="1" applyBorder="1" applyAlignment="1">
      <alignment vertical="top" wrapText="1"/>
    </xf>
    <xf numFmtId="0" fontId="1" fillId="0" borderId="12" xfId="1" applyFont="1" applyBorder="1" applyAlignment="1">
      <alignment horizontal="left" vertical="top" wrapText="1"/>
    </xf>
    <xf numFmtId="0" fontId="1" fillId="0" borderId="27" xfId="0" applyFont="1" applyFill="1" applyBorder="1" applyAlignment="1">
      <alignment horizontal="left" vertical="top" wrapText="1"/>
    </xf>
    <xf numFmtId="0" fontId="3" fillId="0" borderId="7" xfId="0" applyNumberFormat="1" applyFont="1" applyBorder="1" applyAlignment="1">
      <alignment horizontal="left" vertical="top"/>
    </xf>
    <xf numFmtId="0" fontId="3" fillId="0" borderId="9" xfId="0" applyNumberFormat="1" applyFont="1" applyBorder="1" applyAlignment="1">
      <alignment horizontal="left" vertical="top" wrapText="1"/>
    </xf>
    <xf numFmtId="0" fontId="20" fillId="0" borderId="26" xfId="0" applyNumberFormat="1" applyFont="1" applyBorder="1" applyAlignment="1">
      <alignment horizontal="left" vertical="top" wrapText="1"/>
    </xf>
    <xf numFmtId="0" fontId="14" fillId="12" borderId="11" xfId="0" applyFont="1" applyFill="1" applyBorder="1" applyAlignment="1">
      <alignment vertical="top" wrapText="1"/>
    </xf>
    <xf numFmtId="0" fontId="3" fillId="12" borderId="1" xfId="0" applyFont="1" applyFill="1" applyBorder="1" applyAlignment="1">
      <alignment vertical="top" wrapText="1"/>
    </xf>
    <xf numFmtId="0" fontId="14" fillId="12" borderId="12" xfId="0" applyFont="1" applyFill="1" applyBorder="1" applyAlignment="1">
      <alignment vertical="top" wrapText="1"/>
    </xf>
    <xf numFmtId="0" fontId="14" fillId="13" borderId="11" xfId="0" applyFont="1" applyFill="1" applyBorder="1" applyAlignment="1">
      <alignment vertical="top" wrapText="1"/>
    </xf>
    <xf numFmtId="0" fontId="3" fillId="13" borderId="1" xfId="0" applyFont="1" applyFill="1" applyBorder="1" applyAlignment="1">
      <alignment vertical="top" wrapText="1"/>
    </xf>
    <xf numFmtId="0" fontId="14" fillId="13" borderId="12" xfId="0" applyFont="1" applyFill="1" applyBorder="1" applyAlignment="1">
      <alignment vertical="top" wrapText="1"/>
    </xf>
    <xf numFmtId="0" fontId="0" fillId="12" borderId="5" xfId="0" applyNumberFormat="1" applyFill="1" applyBorder="1" applyAlignment="1">
      <alignment horizontal="left" vertical="top" wrapText="1"/>
    </xf>
    <xf numFmtId="1" fontId="1" fillId="0" borderId="24" xfId="0" applyNumberFormat="1" applyFont="1" applyFill="1" applyBorder="1" applyAlignment="1">
      <alignment horizontal="right" vertical="top"/>
    </xf>
    <xf numFmtId="1" fontId="5" fillId="12" borderId="25" xfId="0" applyNumberFormat="1" applyFont="1" applyFill="1" applyBorder="1" applyAlignment="1">
      <alignment horizontal="center" vertical="top"/>
    </xf>
    <xf numFmtId="0" fontId="3" fillId="12" borderId="28" xfId="0" applyNumberFormat="1" applyFont="1" applyFill="1" applyBorder="1" applyAlignment="1">
      <alignment horizontal="left" vertical="top" wrapText="1"/>
    </xf>
    <xf numFmtId="0" fontId="1" fillId="0" borderId="5" xfId="0" applyNumberFormat="1" applyFont="1" applyFill="1" applyBorder="1" applyAlignment="1">
      <alignment vertical="top"/>
    </xf>
    <xf numFmtId="0" fontId="1" fillId="0" borderId="28" xfId="1" applyNumberFormat="1" applyFont="1" applyFill="1" applyBorder="1" applyAlignment="1">
      <alignment horizontal="left" vertical="top" wrapText="1"/>
    </xf>
    <xf numFmtId="0" fontId="1" fillId="12" borderId="28" xfId="0" applyNumberFormat="1" applyFont="1" applyFill="1" applyBorder="1" applyAlignment="1">
      <alignment horizontal="left" vertical="top" wrapText="1"/>
    </xf>
    <xf numFmtId="0" fontId="1" fillId="0" borderId="5" xfId="0" applyFont="1" applyBorder="1" applyAlignment="1">
      <alignment horizontal="right" vertical="top"/>
    </xf>
    <xf numFmtId="0" fontId="1" fillId="0" borderId="5" xfId="0" applyFont="1" applyFill="1" applyBorder="1" applyAlignment="1">
      <alignment vertical="top" wrapText="1"/>
    </xf>
    <xf numFmtId="0" fontId="10" fillId="2" borderId="51" xfId="0" applyNumberFormat="1" applyFont="1" applyFill="1" applyBorder="1" applyAlignment="1">
      <alignment vertical="top"/>
    </xf>
    <xf numFmtId="1" fontId="10" fillId="2" borderId="30" xfId="0" applyNumberFormat="1" applyFont="1" applyFill="1" applyBorder="1" applyAlignment="1">
      <alignment vertical="top"/>
    </xf>
    <xf numFmtId="0" fontId="1" fillId="2" borderId="32" xfId="0" applyNumberFormat="1" applyFont="1" applyFill="1" applyBorder="1" applyAlignment="1">
      <alignment horizontal="left" vertical="top" wrapText="1"/>
    </xf>
    <xf numFmtId="0" fontId="3" fillId="2" borderId="30" xfId="0" applyNumberFormat="1" applyFont="1" applyFill="1" applyBorder="1" applyAlignment="1">
      <alignment horizontal="left" vertical="top" wrapText="1"/>
    </xf>
    <xf numFmtId="1" fontId="5" fillId="0" borderId="31" xfId="0" applyNumberFormat="1" applyFont="1" applyBorder="1" applyAlignment="1">
      <alignment horizontal="center" vertical="top"/>
    </xf>
    <xf numFmtId="1" fontId="5" fillId="0" borderId="50" xfId="0" applyNumberFormat="1" applyFont="1" applyBorder="1" applyAlignment="1">
      <alignment horizontal="center" vertical="top"/>
    </xf>
    <xf numFmtId="1" fontId="1" fillId="12" borderId="5" xfId="0" applyNumberFormat="1" applyFont="1" applyFill="1" applyBorder="1" applyAlignment="1">
      <alignment horizontal="right" vertical="top"/>
    </xf>
    <xf numFmtId="0" fontId="1" fillId="12" borderId="26" xfId="0" applyNumberFormat="1" applyFont="1" applyFill="1" applyBorder="1" applyAlignment="1">
      <alignment horizontal="left" vertical="top" wrapText="1"/>
    </xf>
    <xf numFmtId="1" fontId="5" fillId="12" borderId="12" xfId="0" applyNumberFormat="1" applyFont="1" applyFill="1" applyBorder="1" applyAlignment="1">
      <alignment horizontal="center" vertical="top"/>
    </xf>
    <xf numFmtId="0" fontId="1" fillId="12" borderId="24" xfId="0" applyNumberFormat="1" applyFont="1" applyFill="1" applyBorder="1" applyAlignment="1">
      <alignment horizontal="left" vertical="top" wrapText="1"/>
    </xf>
    <xf numFmtId="0" fontId="1" fillId="12" borderId="28" xfId="1" applyNumberFormat="1" applyFont="1" applyFill="1" applyBorder="1" applyAlignment="1">
      <alignment horizontal="left" vertical="top" wrapText="1"/>
    </xf>
    <xf numFmtId="0" fontId="1" fillId="0" borderId="5" xfId="0" applyFont="1" applyBorder="1" applyAlignment="1">
      <alignment vertical="top"/>
    </xf>
    <xf numFmtId="0" fontId="1" fillId="0" borderId="3" xfId="0" applyFont="1" applyBorder="1" applyAlignment="1">
      <alignment vertical="center" wrapText="1"/>
    </xf>
    <xf numFmtId="0" fontId="1" fillId="0" borderId="32" xfId="0" applyFont="1" applyBorder="1" applyAlignment="1">
      <alignment vertical="center" wrapText="1"/>
    </xf>
    <xf numFmtId="0" fontId="1" fillId="0" borderId="37" xfId="0" applyFont="1" applyBorder="1" applyAlignment="1">
      <alignment vertical="center" wrapText="1"/>
    </xf>
    <xf numFmtId="0" fontId="1" fillId="0" borderId="52" xfId="0" applyFont="1" applyBorder="1" applyAlignment="1">
      <alignment vertical="center" wrapText="1"/>
    </xf>
    <xf numFmtId="0" fontId="1" fillId="0" borderId="30" xfId="0" applyFont="1" applyBorder="1" applyAlignment="1">
      <alignment vertical="center" wrapText="1"/>
    </xf>
    <xf numFmtId="0" fontId="1" fillId="0" borderId="27" xfId="0" applyFont="1" applyBorder="1" applyAlignment="1">
      <alignment vertical="center"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1" fontId="5" fillId="5" borderId="14" xfId="0" applyNumberFormat="1" applyFont="1" applyFill="1" applyBorder="1" applyAlignment="1">
      <alignment horizontal="center" vertical="top"/>
    </xf>
    <xf numFmtId="1" fontId="5" fillId="5" borderId="42"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2"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1" fontId="5" fillId="3" borderId="18" xfId="0" applyNumberFormat="1" applyFont="1" applyFill="1" applyBorder="1" applyAlignment="1">
      <alignment horizontal="center" vertical="top"/>
    </xf>
    <xf numFmtId="1" fontId="5" fillId="3" borderId="39"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0" borderId="33" xfId="0" applyNumberFormat="1" applyFont="1" applyFill="1" applyBorder="1" applyAlignment="1">
      <alignment horizontal="center" vertical="top" wrapText="1"/>
    </xf>
    <xf numFmtId="1" fontId="8" fillId="10" borderId="22" xfId="0" applyNumberFormat="1" applyFont="1" applyFill="1" applyBorder="1" applyAlignment="1">
      <alignment horizontal="center" vertical="top" wrapText="1"/>
    </xf>
    <xf numFmtId="1" fontId="8" fillId="10" borderId="41" xfId="0" applyNumberFormat="1" applyFont="1" applyFill="1" applyBorder="1" applyAlignment="1">
      <alignment horizontal="center" vertical="top" wrapText="1"/>
    </xf>
    <xf numFmtId="1" fontId="5" fillId="2" borderId="51" xfId="0" applyNumberFormat="1" applyFont="1" applyFill="1" applyBorder="1" applyAlignment="1">
      <alignment horizontal="center" vertical="top"/>
    </xf>
    <xf numFmtId="1" fontId="5" fillId="2" borderId="43" xfId="0" applyNumberFormat="1" applyFont="1" applyFill="1" applyBorder="1" applyAlignment="1">
      <alignment horizontal="center" vertical="top"/>
    </xf>
    <xf numFmtId="1" fontId="5" fillId="2" borderId="30" xfId="0" applyNumberFormat="1" applyFont="1" applyFill="1" applyBorder="1" applyAlignment="1">
      <alignment horizontal="center" vertical="top"/>
    </xf>
    <xf numFmtId="0" fontId="0" fillId="0" borderId="24"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3" xfId="0" applyFont="1" applyBorder="1" applyAlignment="1">
      <alignment horizontal="center" vertical="top"/>
    </xf>
  </cellXfs>
  <cellStyles count="5">
    <cellStyle name="Bad" xfId="3" builtinId="27"/>
    <cellStyle name="Normal" xfId="0" builtinId="0"/>
    <cellStyle name="Normal 2" xfId="4"/>
    <cellStyle name="Normal 4" xfId="1"/>
    <cellStyle name="Normal 5" xfId="2"/>
  </cellStyles>
  <dxfs count="162">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114425" y="984885"/>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114425" y="415480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114425" y="7324725"/>
          <a:ext cx="5543550" cy="3015615"/>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114425" y="10509885"/>
          <a:ext cx="5543550" cy="3015615"/>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114425"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114425"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114425" y="20019645"/>
          <a:ext cx="5543550" cy="3015615"/>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114425" y="2319718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76400"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76400" y="29544645"/>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66825" y="3271456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twoCellAnchor editAs="oneCell">
    <xdr:from>
      <xdr:col>2</xdr:col>
      <xdr:colOff>38100</xdr:colOff>
      <xdr:row>18</xdr:row>
      <xdr:rowOff>28575</xdr:rowOff>
    </xdr:from>
    <xdr:to>
      <xdr:col>2</xdr:col>
      <xdr:colOff>5653216</xdr:colOff>
      <xdr:row>18</xdr:row>
      <xdr:rowOff>4286250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038225" y="37604700"/>
          <a:ext cx="5615116" cy="425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2091"/>
  <sheetViews>
    <sheetView tabSelected="1" zoomScale="90" zoomScaleNormal="90" workbookViewId="0">
      <selection activeCell="A3" sqref="A3:H3"/>
    </sheetView>
  </sheetViews>
  <sheetFormatPr defaultColWidth="9.109375" defaultRowHeight="13.2" outlineLevelRow="3" x14ac:dyDescent="0.25"/>
  <cols>
    <col min="1" max="1" width="6.6640625" style="43" customWidth="1"/>
    <col min="2" max="2" width="8.33203125" style="55" customWidth="1"/>
    <col min="3" max="5" width="3.109375" style="17" customWidth="1"/>
    <col min="6" max="6" width="4" style="17" bestFit="1" customWidth="1"/>
    <col min="7" max="7" width="85.6640625" style="18" customWidth="1"/>
    <col min="8" max="8" width="30.33203125" style="110" customWidth="1"/>
    <col min="9" max="16384" width="9.109375" style="13"/>
  </cols>
  <sheetData>
    <row r="1" spans="1:8" s="5" customFormat="1" ht="17.399999999999999" x14ac:dyDescent="0.25">
      <c r="A1" s="368" t="s">
        <v>910</v>
      </c>
      <c r="B1" s="368"/>
      <c r="C1" s="368"/>
      <c r="D1" s="368"/>
      <c r="E1" s="368"/>
      <c r="F1" s="368"/>
      <c r="G1" s="368"/>
      <c r="H1" s="368"/>
    </row>
    <row r="2" spans="1:8" s="6" customFormat="1" ht="15.6" x14ac:dyDescent="0.25">
      <c r="A2" s="369" t="s">
        <v>4709</v>
      </c>
      <c r="B2" s="369"/>
      <c r="C2" s="369"/>
      <c r="D2" s="369"/>
      <c r="E2" s="369"/>
      <c r="F2" s="369"/>
      <c r="G2" s="369"/>
      <c r="H2" s="369"/>
    </row>
    <row r="3" spans="1:8" s="7" customFormat="1" ht="16.2" thickBot="1" x14ac:dyDescent="0.3">
      <c r="A3" s="370" t="s">
        <v>4718</v>
      </c>
      <c r="B3" s="370"/>
      <c r="C3" s="370"/>
      <c r="D3" s="370"/>
      <c r="E3" s="370"/>
      <c r="F3" s="370"/>
      <c r="G3" s="370"/>
      <c r="H3" s="370"/>
    </row>
    <row r="4" spans="1:8" s="8" customFormat="1" ht="24.6" thickBot="1" x14ac:dyDescent="0.3">
      <c r="A4" s="229" t="s">
        <v>975</v>
      </c>
      <c r="B4" s="230" t="s">
        <v>540</v>
      </c>
      <c r="C4" s="371" t="s">
        <v>504</v>
      </c>
      <c r="D4" s="372"/>
      <c r="E4" s="372"/>
      <c r="F4" s="373"/>
      <c r="G4" s="231" t="s">
        <v>503</v>
      </c>
      <c r="H4" s="232" t="s">
        <v>911</v>
      </c>
    </row>
    <row r="5" spans="1:8" s="8" customFormat="1" ht="39.6" x14ac:dyDescent="0.25">
      <c r="A5" s="217"/>
      <c r="B5" s="192" t="s">
        <v>1109</v>
      </c>
      <c r="C5" s="193">
        <v>1</v>
      </c>
      <c r="D5" s="194"/>
      <c r="E5" s="194"/>
      <c r="F5" s="195"/>
      <c r="G5" s="147" t="s">
        <v>873</v>
      </c>
      <c r="H5" s="196" t="s">
        <v>1188</v>
      </c>
    </row>
    <row r="6" spans="1:8" s="8" customFormat="1" outlineLevel="1" x14ac:dyDescent="0.25">
      <c r="A6" s="213" t="s">
        <v>777</v>
      </c>
      <c r="B6" s="214">
        <v>10001</v>
      </c>
      <c r="C6" s="185">
        <v>1</v>
      </c>
      <c r="D6" s="60">
        <v>0</v>
      </c>
      <c r="E6" s="60">
        <v>0</v>
      </c>
      <c r="F6" s="186">
        <v>1</v>
      </c>
      <c r="G6" s="215" t="s">
        <v>1135</v>
      </c>
      <c r="H6" s="216"/>
    </row>
    <row r="7" spans="1:8" s="8" customFormat="1" outlineLevel="1" x14ac:dyDescent="0.25">
      <c r="A7" s="32" t="s">
        <v>777</v>
      </c>
      <c r="B7" s="35">
        <v>10002</v>
      </c>
      <c r="C7" s="23">
        <v>1</v>
      </c>
      <c r="D7" s="1">
        <v>0</v>
      </c>
      <c r="E7" s="1">
        <v>0</v>
      </c>
      <c r="F7" s="19">
        <v>2</v>
      </c>
      <c r="G7" s="9" t="s">
        <v>1304</v>
      </c>
      <c r="H7" s="98"/>
    </row>
    <row r="8" spans="1:8" s="8" customFormat="1" outlineLevel="1" x14ac:dyDescent="0.25">
      <c r="A8" s="32" t="s">
        <v>777</v>
      </c>
      <c r="B8" s="35">
        <v>10003</v>
      </c>
      <c r="C8" s="23">
        <v>1</v>
      </c>
      <c r="D8" s="1">
        <v>0</v>
      </c>
      <c r="E8" s="1">
        <v>0</v>
      </c>
      <c r="F8" s="19">
        <v>3</v>
      </c>
      <c r="G8" s="9" t="s">
        <v>906</v>
      </c>
      <c r="H8" s="98"/>
    </row>
    <row r="9" spans="1:8" s="8" customFormat="1" outlineLevel="1" x14ac:dyDescent="0.25">
      <c r="A9" s="32" t="s">
        <v>777</v>
      </c>
      <c r="B9" s="35">
        <v>10020</v>
      </c>
      <c r="C9" s="23">
        <v>1</v>
      </c>
      <c r="D9" s="1">
        <v>0</v>
      </c>
      <c r="E9" s="1">
        <v>0</v>
      </c>
      <c r="F9" s="19">
        <v>4</v>
      </c>
      <c r="G9" s="9" t="s">
        <v>489</v>
      </c>
      <c r="H9" s="98"/>
    </row>
    <row r="10" spans="1:8" s="8" customFormat="1" outlineLevel="1" x14ac:dyDescent="0.25">
      <c r="A10" s="32" t="s">
        <v>777</v>
      </c>
      <c r="B10" s="35">
        <v>10029</v>
      </c>
      <c r="C10" s="23">
        <v>1</v>
      </c>
      <c r="D10" s="1">
        <v>0</v>
      </c>
      <c r="E10" s="1">
        <v>0</v>
      </c>
      <c r="F10" s="19">
        <v>5</v>
      </c>
      <c r="G10" s="9" t="s">
        <v>1116</v>
      </c>
      <c r="H10" s="98"/>
    </row>
    <row r="11" spans="1:8" s="8" customFormat="1" ht="52.8" outlineLevel="1" x14ac:dyDescent="0.25">
      <c r="A11" s="32" t="s">
        <v>777</v>
      </c>
      <c r="B11" s="35">
        <v>10004</v>
      </c>
      <c r="C11" s="23">
        <v>1</v>
      </c>
      <c r="D11" s="1">
        <v>0</v>
      </c>
      <c r="E11" s="1">
        <v>0</v>
      </c>
      <c r="F11" s="19">
        <v>6</v>
      </c>
      <c r="G11" s="111" t="s">
        <v>3650</v>
      </c>
      <c r="H11" s="98"/>
    </row>
    <row r="12" spans="1:8" s="8" customFormat="1" ht="26.4" outlineLevel="1" x14ac:dyDescent="0.25">
      <c r="A12" s="32" t="s">
        <v>777</v>
      </c>
      <c r="B12" s="35">
        <v>10005</v>
      </c>
      <c r="C12" s="23">
        <v>1</v>
      </c>
      <c r="D12" s="1">
        <v>0</v>
      </c>
      <c r="E12" s="1">
        <v>0</v>
      </c>
      <c r="F12" s="19">
        <v>7</v>
      </c>
      <c r="G12" s="111" t="s">
        <v>803</v>
      </c>
      <c r="H12" s="98"/>
    </row>
    <row r="13" spans="1:8" s="8" customFormat="1" ht="26.4" outlineLevel="1" x14ac:dyDescent="0.25">
      <c r="A13" s="32" t="s">
        <v>777</v>
      </c>
      <c r="B13" s="35">
        <v>10006</v>
      </c>
      <c r="C13" s="23">
        <v>1</v>
      </c>
      <c r="D13" s="1">
        <v>0</v>
      </c>
      <c r="E13" s="1">
        <v>0</v>
      </c>
      <c r="F13" s="19">
        <v>8</v>
      </c>
      <c r="G13" s="111" t="s">
        <v>804</v>
      </c>
      <c r="H13" s="98"/>
    </row>
    <row r="14" spans="1:8" s="8" customFormat="1" ht="26.4" outlineLevel="1" x14ac:dyDescent="0.25">
      <c r="A14" s="222" t="s">
        <v>777</v>
      </c>
      <c r="B14" s="256">
        <v>10007</v>
      </c>
      <c r="C14" s="23">
        <v>1</v>
      </c>
      <c r="D14" s="1">
        <v>0</v>
      </c>
      <c r="E14" s="1">
        <v>0</v>
      </c>
      <c r="F14" s="19">
        <v>9</v>
      </c>
      <c r="G14" s="294" t="s">
        <v>3651</v>
      </c>
      <c r="H14" s="224"/>
    </row>
    <row r="15" spans="1:8" s="8" customFormat="1" ht="26.4" outlineLevel="1" x14ac:dyDescent="0.25">
      <c r="A15" s="222" t="s">
        <v>777</v>
      </c>
      <c r="B15" s="256">
        <v>10048</v>
      </c>
      <c r="C15" s="23">
        <v>1</v>
      </c>
      <c r="D15" s="1">
        <v>0</v>
      </c>
      <c r="E15" s="1">
        <v>0</v>
      </c>
      <c r="F15" s="19">
        <v>10</v>
      </c>
      <c r="G15" s="294" t="s">
        <v>3652</v>
      </c>
      <c r="H15" s="224"/>
    </row>
    <row r="16" spans="1:8" s="8" customFormat="1" outlineLevel="1" x14ac:dyDescent="0.25">
      <c r="A16" s="34" t="s">
        <v>777</v>
      </c>
      <c r="B16" s="35">
        <v>10021</v>
      </c>
      <c r="C16" s="23">
        <v>1</v>
      </c>
      <c r="D16" s="1">
        <v>0</v>
      </c>
      <c r="E16" s="1">
        <v>0</v>
      </c>
      <c r="F16" s="19">
        <v>11</v>
      </c>
      <c r="G16" s="184" t="s">
        <v>2585</v>
      </c>
      <c r="H16" s="98"/>
    </row>
    <row r="17" spans="1:8" s="8" customFormat="1" outlineLevel="1" x14ac:dyDescent="0.25">
      <c r="A17" s="32" t="s">
        <v>777</v>
      </c>
      <c r="B17" s="35">
        <v>10022</v>
      </c>
      <c r="C17" s="23">
        <v>1</v>
      </c>
      <c r="D17" s="1">
        <v>0</v>
      </c>
      <c r="E17" s="1">
        <v>0</v>
      </c>
      <c r="F17" s="19">
        <v>12</v>
      </c>
      <c r="G17" s="184" t="s">
        <v>4164</v>
      </c>
      <c r="H17" s="98"/>
    </row>
    <row r="18" spans="1:8" s="8" customFormat="1" outlineLevel="1" x14ac:dyDescent="0.25">
      <c r="A18" s="222" t="s">
        <v>777</v>
      </c>
      <c r="B18" s="252">
        <v>10074</v>
      </c>
      <c r="C18" s="23">
        <v>1</v>
      </c>
      <c r="D18" s="1">
        <v>0</v>
      </c>
      <c r="E18" s="1">
        <v>0</v>
      </c>
      <c r="F18" s="19">
        <v>13</v>
      </c>
      <c r="G18" s="184" t="s">
        <v>3858</v>
      </c>
      <c r="H18" s="98"/>
    </row>
    <row r="19" spans="1:8" s="8" customFormat="1" ht="26.4" outlineLevel="1" x14ac:dyDescent="0.25">
      <c r="A19" s="222" t="s">
        <v>98</v>
      </c>
      <c r="B19" s="252">
        <v>10076</v>
      </c>
      <c r="C19" s="23">
        <v>1</v>
      </c>
      <c r="D19" s="1">
        <v>0</v>
      </c>
      <c r="E19" s="1">
        <v>0</v>
      </c>
      <c r="F19" s="19">
        <v>14</v>
      </c>
      <c r="G19" s="184" t="s">
        <v>4180</v>
      </c>
      <c r="H19" s="98"/>
    </row>
    <row r="20" spans="1:8" s="8" customFormat="1" ht="52.8" outlineLevel="1" x14ac:dyDescent="0.25">
      <c r="A20" s="222" t="s">
        <v>963</v>
      </c>
      <c r="B20" s="252">
        <v>10077</v>
      </c>
      <c r="C20" s="23">
        <v>1</v>
      </c>
      <c r="D20" s="1">
        <v>0</v>
      </c>
      <c r="E20" s="1">
        <v>0</v>
      </c>
      <c r="F20" s="19">
        <v>15</v>
      </c>
      <c r="G20" s="184" t="s">
        <v>4226</v>
      </c>
      <c r="H20" s="98"/>
    </row>
    <row r="21" spans="1:8" s="8" customFormat="1" ht="52.8" outlineLevel="1" x14ac:dyDescent="0.25">
      <c r="A21" s="222" t="s">
        <v>98</v>
      </c>
      <c r="B21" s="252">
        <v>10078</v>
      </c>
      <c r="C21" s="23">
        <v>1</v>
      </c>
      <c r="D21" s="1">
        <v>0</v>
      </c>
      <c r="E21" s="1">
        <v>0</v>
      </c>
      <c r="F21" s="19">
        <v>16</v>
      </c>
      <c r="G21" s="184" t="s">
        <v>4201</v>
      </c>
      <c r="H21" s="228" t="s">
        <v>4193</v>
      </c>
    </row>
    <row r="22" spans="1:8" s="8" customFormat="1" ht="52.8" outlineLevel="1" x14ac:dyDescent="0.25">
      <c r="A22" s="222" t="s">
        <v>963</v>
      </c>
      <c r="B22" s="252">
        <v>10079</v>
      </c>
      <c r="C22" s="23">
        <v>1</v>
      </c>
      <c r="D22" s="1">
        <v>0</v>
      </c>
      <c r="E22" s="1">
        <v>0</v>
      </c>
      <c r="F22" s="19">
        <v>17</v>
      </c>
      <c r="G22" s="184" t="s">
        <v>4202</v>
      </c>
      <c r="H22" s="228" t="s">
        <v>4194</v>
      </c>
    </row>
    <row r="23" spans="1:8" s="8" customFormat="1" ht="39.6" outlineLevel="1" x14ac:dyDescent="0.25">
      <c r="A23" s="222" t="s">
        <v>98</v>
      </c>
      <c r="B23" s="252">
        <v>10080</v>
      </c>
      <c r="C23" s="23">
        <v>1</v>
      </c>
      <c r="D23" s="1">
        <v>0</v>
      </c>
      <c r="E23" s="1">
        <v>0</v>
      </c>
      <c r="F23" s="19">
        <v>18</v>
      </c>
      <c r="G23" s="184" t="s">
        <v>4217</v>
      </c>
      <c r="H23" s="228"/>
    </row>
    <row r="24" spans="1:8" s="8" customFormat="1" ht="39.6" outlineLevel="1" x14ac:dyDescent="0.25">
      <c r="A24" s="222" t="s">
        <v>963</v>
      </c>
      <c r="B24" s="252">
        <v>10081</v>
      </c>
      <c r="C24" s="23">
        <v>1</v>
      </c>
      <c r="D24" s="1">
        <v>0</v>
      </c>
      <c r="E24" s="1">
        <v>0</v>
      </c>
      <c r="F24" s="19">
        <v>19</v>
      </c>
      <c r="G24" s="184" t="s">
        <v>4218</v>
      </c>
      <c r="H24" s="228"/>
    </row>
    <row r="25" spans="1:8" s="8" customFormat="1" outlineLevel="1" x14ac:dyDescent="0.25">
      <c r="A25" s="222" t="s">
        <v>98</v>
      </c>
      <c r="B25" s="252">
        <v>10082</v>
      </c>
      <c r="C25" s="23">
        <v>1</v>
      </c>
      <c r="D25" s="1">
        <v>0</v>
      </c>
      <c r="E25" s="1">
        <v>0</v>
      </c>
      <c r="F25" s="19">
        <v>20</v>
      </c>
      <c r="G25" s="227" t="s">
        <v>4203</v>
      </c>
      <c r="H25" s="228"/>
    </row>
    <row r="26" spans="1:8" s="8" customFormat="1" outlineLevel="1" x14ac:dyDescent="0.25">
      <c r="A26" s="32" t="s">
        <v>777</v>
      </c>
      <c r="B26" s="35">
        <v>10023</v>
      </c>
      <c r="C26" s="23">
        <v>1</v>
      </c>
      <c r="D26" s="1">
        <v>0</v>
      </c>
      <c r="E26" s="1">
        <v>0</v>
      </c>
      <c r="F26" s="19">
        <v>21</v>
      </c>
      <c r="G26" s="111" t="s">
        <v>866</v>
      </c>
      <c r="H26" s="98"/>
    </row>
    <row r="27" spans="1:8" s="8" customFormat="1" outlineLevel="1" x14ac:dyDescent="0.25">
      <c r="A27" s="321" t="s">
        <v>777</v>
      </c>
      <c r="B27" s="35">
        <v>10008</v>
      </c>
      <c r="C27" s="23">
        <v>1</v>
      </c>
      <c r="D27" s="1">
        <v>0</v>
      </c>
      <c r="E27" s="1">
        <v>0</v>
      </c>
      <c r="F27" s="19">
        <v>22</v>
      </c>
      <c r="G27" s="111" t="s">
        <v>3962</v>
      </c>
      <c r="H27" s="322"/>
    </row>
    <row r="28" spans="1:8" s="8" customFormat="1" outlineLevel="1" x14ac:dyDescent="0.25">
      <c r="A28" s="32" t="s">
        <v>777</v>
      </c>
      <c r="B28" s="35">
        <v>10009</v>
      </c>
      <c r="C28" s="23">
        <v>1</v>
      </c>
      <c r="D28" s="1">
        <v>0</v>
      </c>
      <c r="E28" s="1">
        <v>0</v>
      </c>
      <c r="F28" s="19">
        <v>23</v>
      </c>
      <c r="G28" s="111" t="s">
        <v>253</v>
      </c>
      <c r="H28" s="98"/>
    </row>
    <row r="29" spans="1:8" s="8" customFormat="1" outlineLevel="1" x14ac:dyDescent="0.25">
      <c r="A29" s="32" t="s">
        <v>777</v>
      </c>
      <c r="B29" s="35">
        <v>10049</v>
      </c>
      <c r="C29" s="23">
        <v>1</v>
      </c>
      <c r="D29" s="1">
        <v>0</v>
      </c>
      <c r="E29" s="1">
        <v>0</v>
      </c>
      <c r="F29" s="19">
        <v>24</v>
      </c>
      <c r="G29" s="111" t="s">
        <v>2407</v>
      </c>
      <c r="H29" s="98"/>
    </row>
    <row r="30" spans="1:8" s="8" customFormat="1" outlineLevel="1" x14ac:dyDescent="0.25">
      <c r="A30" s="32" t="s">
        <v>777</v>
      </c>
      <c r="B30" s="35">
        <v>10025</v>
      </c>
      <c r="C30" s="23">
        <v>1</v>
      </c>
      <c r="D30" s="1">
        <v>0</v>
      </c>
      <c r="E30" s="1">
        <v>0</v>
      </c>
      <c r="F30" s="19">
        <v>25</v>
      </c>
      <c r="G30" s="111" t="s">
        <v>796</v>
      </c>
      <c r="H30" s="98"/>
    </row>
    <row r="31" spans="1:8" s="8" customFormat="1" outlineLevel="1" x14ac:dyDescent="0.25">
      <c r="A31" s="32" t="s">
        <v>777</v>
      </c>
      <c r="B31" s="35">
        <v>10050</v>
      </c>
      <c r="C31" s="23">
        <v>1</v>
      </c>
      <c r="D31" s="1">
        <v>0</v>
      </c>
      <c r="E31" s="1">
        <v>0</v>
      </c>
      <c r="F31" s="19">
        <v>26</v>
      </c>
      <c r="G31" s="111" t="s">
        <v>2408</v>
      </c>
      <c r="H31" s="98"/>
    </row>
    <row r="32" spans="1:8" s="8" customFormat="1" outlineLevel="1" x14ac:dyDescent="0.25">
      <c r="A32" s="32" t="s">
        <v>777</v>
      </c>
      <c r="B32" s="35">
        <v>10010</v>
      </c>
      <c r="C32" s="23">
        <v>1</v>
      </c>
      <c r="D32" s="1">
        <v>0</v>
      </c>
      <c r="E32" s="1">
        <v>0</v>
      </c>
      <c r="F32" s="19">
        <v>27</v>
      </c>
      <c r="G32" s="111" t="s">
        <v>994</v>
      </c>
      <c r="H32" s="98"/>
    </row>
    <row r="33" spans="1:8" s="8" customFormat="1" outlineLevel="1" x14ac:dyDescent="0.25">
      <c r="A33" s="32" t="s">
        <v>777</v>
      </c>
      <c r="B33" s="35">
        <v>10011</v>
      </c>
      <c r="C33" s="23">
        <v>1</v>
      </c>
      <c r="D33" s="1">
        <v>0</v>
      </c>
      <c r="E33" s="1">
        <v>0</v>
      </c>
      <c r="F33" s="19">
        <v>28</v>
      </c>
      <c r="G33" s="111" t="s">
        <v>995</v>
      </c>
      <c r="H33" s="98"/>
    </row>
    <row r="34" spans="1:8" s="8" customFormat="1" outlineLevel="1" x14ac:dyDescent="0.25">
      <c r="A34" s="32" t="s">
        <v>777</v>
      </c>
      <c r="B34" s="35">
        <v>10024</v>
      </c>
      <c r="C34" s="23">
        <v>1</v>
      </c>
      <c r="D34" s="1">
        <v>0</v>
      </c>
      <c r="E34" s="1">
        <v>0</v>
      </c>
      <c r="F34" s="19">
        <v>29</v>
      </c>
      <c r="G34" s="111" t="s">
        <v>1006</v>
      </c>
      <c r="H34" s="98"/>
    </row>
    <row r="35" spans="1:8" s="8" customFormat="1" outlineLevel="1" x14ac:dyDescent="0.25">
      <c r="A35" s="32" t="s">
        <v>777</v>
      </c>
      <c r="B35" s="35">
        <v>10012</v>
      </c>
      <c r="C35" s="23">
        <v>1</v>
      </c>
      <c r="D35" s="1">
        <v>0</v>
      </c>
      <c r="E35" s="1">
        <v>0</v>
      </c>
      <c r="F35" s="19">
        <v>30</v>
      </c>
      <c r="G35" s="111" t="s">
        <v>821</v>
      </c>
      <c r="H35" s="98"/>
    </row>
    <row r="36" spans="1:8" s="72" customFormat="1" outlineLevel="1" x14ac:dyDescent="0.25">
      <c r="A36" s="223" t="s">
        <v>3857</v>
      </c>
      <c r="B36" s="307">
        <v>10031</v>
      </c>
      <c r="C36" s="308">
        <v>1</v>
      </c>
      <c r="D36" s="309">
        <v>0</v>
      </c>
      <c r="E36" s="309">
        <v>0</v>
      </c>
      <c r="F36" s="310">
        <v>31</v>
      </c>
      <c r="G36" s="330" t="s">
        <v>561</v>
      </c>
      <c r="H36" s="311"/>
    </row>
    <row r="37" spans="1:8" s="72" customFormat="1" outlineLevel="1" x14ac:dyDescent="0.25">
      <c r="A37" s="33" t="s">
        <v>98</v>
      </c>
      <c r="B37" s="37">
        <v>10034</v>
      </c>
      <c r="C37" s="26">
        <v>1</v>
      </c>
      <c r="D37" s="4">
        <v>0</v>
      </c>
      <c r="E37" s="4">
        <v>0</v>
      </c>
      <c r="F37" s="19">
        <v>32</v>
      </c>
      <c r="G37" s="9" t="s">
        <v>1855</v>
      </c>
      <c r="H37" s="99"/>
    </row>
    <row r="38" spans="1:8" s="72" customFormat="1" outlineLevel="1" x14ac:dyDescent="0.25">
      <c r="A38" s="33" t="s">
        <v>98</v>
      </c>
      <c r="B38" s="37">
        <v>10035</v>
      </c>
      <c r="C38" s="26">
        <v>1</v>
      </c>
      <c r="D38" s="4">
        <v>0</v>
      </c>
      <c r="E38" s="4">
        <v>0</v>
      </c>
      <c r="F38" s="19">
        <v>33</v>
      </c>
      <c r="G38" s="9" t="s">
        <v>1856</v>
      </c>
      <c r="H38" s="99"/>
    </row>
    <row r="39" spans="1:8" s="72" customFormat="1" outlineLevel="1" x14ac:dyDescent="0.25">
      <c r="A39" s="33" t="s">
        <v>98</v>
      </c>
      <c r="B39" s="37">
        <v>10036</v>
      </c>
      <c r="C39" s="26">
        <v>1</v>
      </c>
      <c r="D39" s="4">
        <v>0</v>
      </c>
      <c r="E39" s="4">
        <v>0</v>
      </c>
      <c r="F39" s="19">
        <v>34</v>
      </c>
      <c r="G39" s="9" t="s">
        <v>1575</v>
      </c>
      <c r="H39" s="99"/>
    </row>
    <row r="40" spans="1:8" s="72" customFormat="1" outlineLevel="1" x14ac:dyDescent="0.25">
      <c r="A40" s="33" t="s">
        <v>98</v>
      </c>
      <c r="B40" s="37">
        <v>10037</v>
      </c>
      <c r="C40" s="26">
        <v>1</v>
      </c>
      <c r="D40" s="4">
        <v>0</v>
      </c>
      <c r="E40" s="4">
        <v>0</v>
      </c>
      <c r="F40" s="19">
        <v>35</v>
      </c>
      <c r="G40" s="9" t="s">
        <v>1576</v>
      </c>
      <c r="H40" s="99"/>
    </row>
    <row r="41" spans="1:8" s="72" customFormat="1" outlineLevel="1" x14ac:dyDescent="0.25">
      <c r="A41" s="33" t="s">
        <v>98</v>
      </c>
      <c r="B41" s="37">
        <v>10039</v>
      </c>
      <c r="C41" s="26">
        <v>1</v>
      </c>
      <c r="D41" s="4">
        <v>0</v>
      </c>
      <c r="E41" s="4">
        <v>0</v>
      </c>
      <c r="F41" s="19">
        <v>36</v>
      </c>
      <c r="G41" s="9" t="s">
        <v>69</v>
      </c>
      <c r="H41" s="99"/>
    </row>
    <row r="42" spans="1:8" s="72" customFormat="1" outlineLevel="1" x14ac:dyDescent="0.25">
      <c r="A42" s="223" t="s">
        <v>963</v>
      </c>
      <c r="B42" s="136">
        <v>10042</v>
      </c>
      <c r="C42" s="152">
        <v>1</v>
      </c>
      <c r="D42" s="151">
        <v>0</v>
      </c>
      <c r="E42" s="151">
        <v>0</v>
      </c>
      <c r="F42" s="19">
        <v>37</v>
      </c>
      <c r="G42" s="225" t="s">
        <v>1815</v>
      </c>
      <c r="H42" s="99"/>
    </row>
    <row r="43" spans="1:8" s="72" customFormat="1" outlineLevel="1" x14ac:dyDescent="0.25">
      <c r="A43" s="223" t="s">
        <v>777</v>
      </c>
      <c r="B43" s="136">
        <v>10060</v>
      </c>
      <c r="C43" s="152">
        <v>1</v>
      </c>
      <c r="D43" s="151">
        <v>0</v>
      </c>
      <c r="E43" s="151">
        <v>0</v>
      </c>
      <c r="F43" s="19">
        <v>38</v>
      </c>
      <c r="G43" s="225" t="s">
        <v>4125</v>
      </c>
      <c r="H43" s="99"/>
    </row>
    <row r="44" spans="1:8" s="72" customFormat="1" outlineLevel="1" x14ac:dyDescent="0.25">
      <c r="A44" s="223" t="s">
        <v>777</v>
      </c>
      <c r="B44" s="136">
        <v>10061</v>
      </c>
      <c r="C44" s="152">
        <v>1</v>
      </c>
      <c r="D44" s="151">
        <v>0</v>
      </c>
      <c r="E44" s="151">
        <v>0</v>
      </c>
      <c r="F44" s="19">
        <v>39</v>
      </c>
      <c r="G44" s="225" t="s">
        <v>4126</v>
      </c>
      <c r="H44" s="99"/>
    </row>
    <row r="45" spans="1:8" s="72" customFormat="1" outlineLevel="1" x14ac:dyDescent="0.25">
      <c r="A45" s="223" t="s">
        <v>777</v>
      </c>
      <c r="B45" s="136">
        <v>10062</v>
      </c>
      <c r="C45" s="152">
        <v>1</v>
      </c>
      <c r="D45" s="151">
        <v>0</v>
      </c>
      <c r="E45" s="151">
        <v>0</v>
      </c>
      <c r="F45" s="19">
        <v>40</v>
      </c>
      <c r="G45" s="225" t="s">
        <v>4127</v>
      </c>
      <c r="H45" s="99"/>
    </row>
    <row r="46" spans="1:8" s="8" customFormat="1" outlineLevel="1" x14ac:dyDescent="0.25">
      <c r="A46" s="284" t="s">
        <v>963</v>
      </c>
      <c r="B46" s="187">
        <v>10063</v>
      </c>
      <c r="C46" s="188">
        <v>1</v>
      </c>
      <c r="D46" s="65">
        <v>0</v>
      </c>
      <c r="E46" s="65">
        <v>0</v>
      </c>
      <c r="F46" s="19">
        <v>41</v>
      </c>
      <c r="G46" s="190" t="s">
        <v>3780</v>
      </c>
      <c r="H46" s="105"/>
    </row>
    <row r="47" spans="1:8" s="8" customFormat="1" outlineLevel="1" x14ac:dyDescent="0.25">
      <c r="A47" s="284" t="s">
        <v>963</v>
      </c>
      <c r="B47" s="187">
        <v>10067</v>
      </c>
      <c r="C47" s="188">
        <v>1</v>
      </c>
      <c r="D47" s="65">
        <v>0</v>
      </c>
      <c r="E47" s="65">
        <v>0</v>
      </c>
      <c r="F47" s="19">
        <v>42</v>
      </c>
      <c r="G47" s="190" t="s">
        <v>3785</v>
      </c>
      <c r="H47" s="105"/>
    </row>
    <row r="48" spans="1:8" s="72" customFormat="1" outlineLevel="1" x14ac:dyDescent="0.25">
      <c r="A48" s="33" t="s">
        <v>98</v>
      </c>
      <c r="B48" s="37">
        <v>10040</v>
      </c>
      <c r="C48" s="26">
        <v>1</v>
      </c>
      <c r="D48" s="4">
        <v>0</v>
      </c>
      <c r="E48" s="4">
        <v>0</v>
      </c>
      <c r="F48" s="19">
        <v>43</v>
      </c>
      <c r="G48" s="9" t="s">
        <v>1823</v>
      </c>
      <c r="H48" s="99"/>
    </row>
    <row r="49" spans="1:8" s="72" customFormat="1" outlineLevel="1" x14ac:dyDescent="0.25">
      <c r="A49" s="33" t="s">
        <v>963</v>
      </c>
      <c r="B49" s="37">
        <v>10043</v>
      </c>
      <c r="C49" s="26">
        <v>1</v>
      </c>
      <c r="D49" s="4">
        <v>0</v>
      </c>
      <c r="E49" s="4">
        <v>0</v>
      </c>
      <c r="F49" s="19">
        <v>44</v>
      </c>
      <c r="G49" s="9" t="s">
        <v>1822</v>
      </c>
      <c r="H49" s="99"/>
    </row>
    <row r="50" spans="1:8" s="72" customFormat="1" outlineLevel="1" x14ac:dyDescent="0.25">
      <c r="A50" s="223" t="s">
        <v>963</v>
      </c>
      <c r="B50" s="37">
        <v>10086</v>
      </c>
      <c r="C50" s="26">
        <v>1</v>
      </c>
      <c r="D50" s="4">
        <v>0</v>
      </c>
      <c r="E50" s="4">
        <v>0</v>
      </c>
      <c r="F50" s="19">
        <v>45</v>
      </c>
      <c r="G50" s="184" t="s">
        <v>4267</v>
      </c>
      <c r="H50" s="99"/>
    </row>
    <row r="51" spans="1:8" s="72" customFormat="1" outlineLevel="1" x14ac:dyDescent="0.25">
      <c r="A51" s="33" t="s">
        <v>98</v>
      </c>
      <c r="B51" s="37">
        <v>10041</v>
      </c>
      <c r="C51" s="26">
        <v>1</v>
      </c>
      <c r="D51" s="4">
        <v>0</v>
      </c>
      <c r="E51" s="4">
        <v>0</v>
      </c>
      <c r="F51" s="19">
        <v>46</v>
      </c>
      <c r="G51" s="9" t="s">
        <v>1827</v>
      </c>
      <c r="H51" s="99"/>
    </row>
    <row r="52" spans="1:8" s="72" customFormat="1" outlineLevel="1" x14ac:dyDescent="0.25">
      <c r="A52" s="33" t="s">
        <v>98</v>
      </c>
      <c r="B52" s="37">
        <v>10047</v>
      </c>
      <c r="C52" s="26">
        <v>1</v>
      </c>
      <c r="D52" s="4">
        <v>0</v>
      </c>
      <c r="E52" s="4">
        <v>0</v>
      </c>
      <c r="F52" s="19">
        <v>47</v>
      </c>
      <c r="G52" s="184" t="s">
        <v>2131</v>
      </c>
      <c r="H52" s="99"/>
    </row>
    <row r="53" spans="1:8" s="72" customFormat="1" outlineLevel="1" x14ac:dyDescent="0.25">
      <c r="A53" s="222" t="s">
        <v>777</v>
      </c>
      <c r="B53" s="256">
        <v>10070</v>
      </c>
      <c r="C53" s="23">
        <v>1</v>
      </c>
      <c r="D53" s="1">
        <v>0</v>
      </c>
      <c r="E53" s="1">
        <v>0</v>
      </c>
      <c r="F53" s="19">
        <v>48</v>
      </c>
      <c r="G53" s="184" t="s">
        <v>3937</v>
      </c>
      <c r="H53" s="224"/>
    </row>
    <row r="54" spans="1:8" s="72" customFormat="1" ht="26.4" outlineLevel="1" x14ac:dyDescent="0.25">
      <c r="A54" s="222" t="s">
        <v>777</v>
      </c>
      <c r="B54" s="256">
        <v>10071</v>
      </c>
      <c r="C54" s="23">
        <v>1</v>
      </c>
      <c r="D54" s="1">
        <v>0</v>
      </c>
      <c r="E54" s="1">
        <v>0</v>
      </c>
      <c r="F54" s="19">
        <v>49</v>
      </c>
      <c r="G54" s="184" t="s">
        <v>3938</v>
      </c>
      <c r="H54" s="224"/>
    </row>
    <row r="55" spans="1:8" s="72" customFormat="1" outlineLevel="1" x14ac:dyDescent="0.25">
      <c r="A55" s="282" t="s">
        <v>777</v>
      </c>
      <c r="B55" s="256">
        <v>10072</v>
      </c>
      <c r="C55" s="23">
        <v>1</v>
      </c>
      <c r="D55" s="1">
        <v>0</v>
      </c>
      <c r="E55" s="1">
        <v>0</v>
      </c>
      <c r="F55" s="19">
        <v>50</v>
      </c>
      <c r="G55" s="221" t="s">
        <v>3939</v>
      </c>
      <c r="H55" s="259"/>
    </row>
    <row r="56" spans="1:8" s="72" customFormat="1" outlineLevel="1" x14ac:dyDescent="0.25">
      <c r="A56" s="282" t="s">
        <v>777</v>
      </c>
      <c r="B56" s="256">
        <v>10073</v>
      </c>
      <c r="C56" s="23">
        <v>1</v>
      </c>
      <c r="D56" s="1">
        <v>0</v>
      </c>
      <c r="E56" s="1">
        <v>0</v>
      </c>
      <c r="F56" s="19">
        <v>51</v>
      </c>
      <c r="G56" s="221" t="s">
        <v>3949</v>
      </c>
      <c r="H56" s="259"/>
    </row>
    <row r="57" spans="1:8" s="8" customFormat="1" ht="26.4" outlineLevel="1" x14ac:dyDescent="0.25">
      <c r="A57" s="32" t="s">
        <v>777</v>
      </c>
      <c r="B57" s="35">
        <v>10026</v>
      </c>
      <c r="C57" s="23">
        <v>1</v>
      </c>
      <c r="D57" s="1">
        <v>0</v>
      </c>
      <c r="E57" s="1">
        <v>0</v>
      </c>
      <c r="F57" s="19">
        <v>52</v>
      </c>
      <c r="G57" s="9" t="s">
        <v>1573</v>
      </c>
      <c r="H57" s="98" t="s">
        <v>478</v>
      </c>
    </row>
    <row r="58" spans="1:8" s="8" customFormat="1" ht="26.4" outlineLevel="1" x14ac:dyDescent="0.25">
      <c r="A58" s="32" t="s">
        <v>777</v>
      </c>
      <c r="B58" s="35">
        <v>10027</v>
      </c>
      <c r="C58" s="23">
        <v>1</v>
      </c>
      <c r="D58" s="1">
        <v>0</v>
      </c>
      <c r="E58" s="1">
        <v>0</v>
      </c>
      <c r="F58" s="19">
        <v>53</v>
      </c>
      <c r="G58" s="9" t="s">
        <v>1574</v>
      </c>
      <c r="H58" s="98"/>
    </row>
    <row r="59" spans="1:8" s="8" customFormat="1" ht="26.4" outlineLevel="1" x14ac:dyDescent="0.25">
      <c r="A59" s="222" t="s">
        <v>98</v>
      </c>
      <c r="B59" s="35">
        <v>10051</v>
      </c>
      <c r="C59" s="23">
        <v>1</v>
      </c>
      <c r="D59" s="1">
        <v>0</v>
      </c>
      <c r="E59" s="1">
        <v>0</v>
      </c>
      <c r="F59" s="19">
        <v>54</v>
      </c>
      <c r="G59" s="184" t="s">
        <v>2821</v>
      </c>
      <c r="H59" s="228" t="s">
        <v>2791</v>
      </c>
    </row>
    <row r="60" spans="1:8" s="8" customFormat="1" ht="26.4" outlineLevel="1" x14ac:dyDescent="0.25">
      <c r="A60" s="222" t="s">
        <v>98</v>
      </c>
      <c r="B60" s="35">
        <v>10052</v>
      </c>
      <c r="C60" s="23">
        <v>1</v>
      </c>
      <c r="D60" s="1">
        <v>0</v>
      </c>
      <c r="E60" s="1">
        <v>0</v>
      </c>
      <c r="F60" s="19">
        <v>55</v>
      </c>
      <c r="G60" s="184" t="s">
        <v>3125</v>
      </c>
      <c r="H60" s="228" t="s">
        <v>2835</v>
      </c>
    </row>
    <row r="61" spans="1:8" s="8" customFormat="1" ht="26.4" outlineLevel="1" x14ac:dyDescent="0.25">
      <c r="A61" s="222" t="s">
        <v>963</v>
      </c>
      <c r="B61" s="35">
        <v>10053</v>
      </c>
      <c r="C61" s="23">
        <v>1</v>
      </c>
      <c r="D61" s="1">
        <v>0</v>
      </c>
      <c r="E61" s="1">
        <v>0</v>
      </c>
      <c r="F61" s="19">
        <v>56</v>
      </c>
      <c r="G61" s="184" t="s">
        <v>3126</v>
      </c>
      <c r="H61" s="228" t="s">
        <v>2790</v>
      </c>
    </row>
    <row r="62" spans="1:8" s="8" customFormat="1" ht="26.4" outlineLevel="1" x14ac:dyDescent="0.25">
      <c r="A62" s="222" t="s">
        <v>963</v>
      </c>
      <c r="B62" s="35">
        <v>10054</v>
      </c>
      <c r="C62" s="23">
        <v>1</v>
      </c>
      <c r="D62" s="1">
        <v>0</v>
      </c>
      <c r="E62" s="1">
        <v>0</v>
      </c>
      <c r="F62" s="19">
        <v>57</v>
      </c>
      <c r="G62" s="184" t="s">
        <v>3127</v>
      </c>
      <c r="H62" s="228" t="s">
        <v>2792</v>
      </c>
    </row>
    <row r="63" spans="1:8" s="8" customFormat="1" ht="26.4" outlineLevel="1" x14ac:dyDescent="0.25">
      <c r="A63" s="222" t="s">
        <v>963</v>
      </c>
      <c r="B63" s="35">
        <v>10055</v>
      </c>
      <c r="C63" s="23">
        <v>1</v>
      </c>
      <c r="D63" s="1">
        <v>0</v>
      </c>
      <c r="E63" s="1">
        <v>0</v>
      </c>
      <c r="F63" s="19">
        <v>58</v>
      </c>
      <c r="G63" s="184" t="s">
        <v>3128</v>
      </c>
      <c r="H63" s="228" t="s">
        <v>2793</v>
      </c>
    </row>
    <row r="64" spans="1:8" s="8" customFormat="1" ht="26.4" outlineLevel="1" x14ac:dyDescent="0.25">
      <c r="A64" s="222" t="s">
        <v>963</v>
      </c>
      <c r="B64" s="35">
        <v>10068</v>
      </c>
      <c r="C64" s="23">
        <v>1</v>
      </c>
      <c r="D64" s="1">
        <v>0</v>
      </c>
      <c r="E64" s="1">
        <v>0</v>
      </c>
      <c r="F64" s="19">
        <v>59</v>
      </c>
      <c r="G64" s="184" t="s">
        <v>4232</v>
      </c>
      <c r="H64" s="228" t="s">
        <v>4233</v>
      </c>
    </row>
    <row r="65" spans="1:8" s="8" customFormat="1" ht="26.4" outlineLevel="1" x14ac:dyDescent="0.25">
      <c r="A65" s="222" t="s">
        <v>963</v>
      </c>
      <c r="B65" s="35">
        <v>10069</v>
      </c>
      <c r="C65" s="23">
        <v>1</v>
      </c>
      <c r="D65" s="1">
        <v>0</v>
      </c>
      <c r="E65" s="1">
        <v>0</v>
      </c>
      <c r="F65" s="19">
        <v>60</v>
      </c>
      <c r="G65" s="184" t="s">
        <v>3801</v>
      </c>
      <c r="H65" s="228" t="s">
        <v>3802</v>
      </c>
    </row>
    <row r="66" spans="1:8" s="8" customFormat="1" ht="26.4" outlineLevel="1" x14ac:dyDescent="0.25">
      <c r="A66" s="222" t="s">
        <v>98</v>
      </c>
      <c r="B66" s="35">
        <v>10056</v>
      </c>
      <c r="C66" s="23">
        <v>1</v>
      </c>
      <c r="D66" s="1">
        <v>0</v>
      </c>
      <c r="E66" s="1">
        <v>0</v>
      </c>
      <c r="F66" s="19">
        <v>61</v>
      </c>
      <c r="G66" s="184" t="s">
        <v>3129</v>
      </c>
      <c r="H66" s="228" t="s">
        <v>2834</v>
      </c>
    </row>
    <row r="67" spans="1:8" s="8" customFormat="1" ht="26.4" outlineLevel="1" x14ac:dyDescent="0.25">
      <c r="A67" s="222" t="s">
        <v>963</v>
      </c>
      <c r="B67" s="35">
        <v>10057</v>
      </c>
      <c r="C67" s="23">
        <v>1</v>
      </c>
      <c r="D67" s="1">
        <v>0</v>
      </c>
      <c r="E67" s="1">
        <v>0</v>
      </c>
      <c r="F67" s="19">
        <v>62</v>
      </c>
      <c r="G67" s="184" t="s">
        <v>3130</v>
      </c>
      <c r="H67" s="228" t="s">
        <v>2794</v>
      </c>
    </row>
    <row r="68" spans="1:8" s="8" customFormat="1" ht="26.4" outlineLevel="1" x14ac:dyDescent="0.25">
      <c r="A68" s="222" t="s">
        <v>963</v>
      </c>
      <c r="B68" s="35">
        <v>10058</v>
      </c>
      <c r="C68" s="23">
        <v>1</v>
      </c>
      <c r="D68" s="1">
        <v>0</v>
      </c>
      <c r="E68" s="1">
        <v>0</v>
      </c>
      <c r="F68" s="19">
        <v>63</v>
      </c>
      <c r="G68" s="184" t="s">
        <v>3131</v>
      </c>
      <c r="H68" s="228" t="s">
        <v>2795</v>
      </c>
    </row>
    <row r="69" spans="1:8" s="8" customFormat="1" ht="26.4" outlineLevel="1" x14ac:dyDescent="0.25">
      <c r="A69" s="222" t="s">
        <v>963</v>
      </c>
      <c r="B69" s="35">
        <v>10059</v>
      </c>
      <c r="C69" s="23">
        <v>1</v>
      </c>
      <c r="D69" s="1">
        <v>0</v>
      </c>
      <c r="E69" s="1">
        <v>0</v>
      </c>
      <c r="F69" s="19">
        <v>64</v>
      </c>
      <c r="G69" s="184" t="s">
        <v>3132</v>
      </c>
      <c r="H69" s="228" t="s">
        <v>2796</v>
      </c>
    </row>
    <row r="70" spans="1:8" s="8" customFormat="1" ht="26.4" outlineLevel="1" x14ac:dyDescent="0.25">
      <c r="A70" s="222" t="s">
        <v>963</v>
      </c>
      <c r="B70" s="252">
        <v>10083</v>
      </c>
      <c r="C70" s="23">
        <v>1</v>
      </c>
      <c r="D70" s="1">
        <v>0</v>
      </c>
      <c r="E70" s="1">
        <v>0</v>
      </c>
      <c r="F70" s="19">
        <v>65</v>
      </c>
      <c r="G70" s="184" t="s">
        <v>4237</v>
      </c>
      <c r="H70" s="228" t="s">
        <v>4238</v>
      </c>
    </row>
    <row r="71" spans="1:8" s="8" customFormat="1" outlineLevel="1" x14ac:dyDescent="0.25">
      <c r="A71" s="32" t="s">
        <v>777</v>
      </c>
      <c r="B71" s="35">
        <v>10016</v>
      </c>
      <c r="C71" s="23">
        <v>1</v>
      </c>
      <c r="D71" s="1">
        <v>0</v>
      </c>
      <c r="E71" s="1">
        <v>0</v>
      </c>
      <c r="F71" s="19">
        <v>66</v>
      </c>
      <c r="G71" s="111" t="s">
        <v>1159</v>
      </c>
      <c r="H71" s="98"/>
    </row>
    <row r="72" spans="1:8" s="8" customFormat="1" ht="39.6" outlineLevel="1" x14ac:dyDescent="0.25">
      <c r="A72" s="32" t="s">
        <v>777</v>
      </c>
      <c r="B72" s="35">
        <v>10017</v>
      </c>
      <c r="C72" s="23">
        <v>1</v>
      </c>
      <c r="D72" s="1">
        <v>0</v>
      </c>
      <c r="E72" s="1">
        <v>0</v>
      </c>
      <c r="F72" s="19">
        <v>67</v>
      </c>
      <c r="G72" s="184" t="s">
        <v>2785</v>
      </c>
      <c r="H72" s="98"/>
    </row>
    <row r="73" spans="1:8" s="8" customFormat="1" ht="26.4" outlineLevel="1" x14ac:dyDescent="0.25">
      <c r="A73" s="32" t="s">
        <v>777</v>
      </c>
      <c r="B73" s="300">
        <v>10018</v>
      </c>
      <c r="C73" s="23">
        <v>1</v>
      </c>
      <c r="D73" s="1">
        <v>0</v>
      </c>
      <c r="E73" s="1">
        <v>0</v>
      </c>
      <c r="F73" s="19">
        <v>68</v>
      </c>
      <c r="G73" s="301" t="s">
        <v>3813</v>
      </c>
      <c r="H73" s="302"/>
    </row>
    <row r="74" spans="1:8" s="8" customFormat="1" ht="26.4" outlineLevel="1" x14ac:dyDescent="0.25">
      <c r="A74" s="284" t="s">
        <v>777</v>
      </c>
      <c r="B74" s="187">
        <v>10064</v>
      </c>
      <c r="C74" s="188">
        <v>1</v>
      </c>
      <c r="D74" s="65">
        <v>0</v>
      </c>
      <c r="E74" s="65">
        <v>0</v>
      </c>
      <c r="F74" s="19">
        <v>69</v>
      </c>
      <c r="G74" s="190" t="s">
        <v>3506</v>
      </c>
      <c r="H74" s="249" t="s">
        <v>1385</v>
      </c>
    </row>
    <row r="75" spans="1:8" s="8" customFormat="1" outlineLevel="1" x14ac:dyDescent="0.25">
      <c r="A75" s="284" t="s">
        <v>963</v>
      </c>
      <c r="B75" s="289">
        <v>10065</v>
      </c>
      <c r="C75" s="188">
        <v>1</v>
      </c>
      <c r="D75" s="65">
        <v>0</v>
      </c>
      <c r="E75" s="65">
        <v>0</v>
      </c>
      <c r="F75" s="19">
        <v>70</v>
      </c>
      <c r="G75" s="190" t="s">
        <v>3555</v>
      </c>
      <c r="H75" s="249" t="s">
        <v>3556</v>
      </c>
    </row>
    <row r="76" spans="1:8" s="8" customFormat="1" outlineLevel="1" x14ac:dyDescent="0.25">
      <c r="A76" s="284" t="s">
        <v>963</v>
      </c>
      <c r="B76" s="289">
        <v>10066</v>
      </c>
      <c r="C76" s="188">
        <v>1</v>
      </c>
      <c r="D76" s="65">
        <v>0</v>
      </c>
      <c r="E76" s="65">
        <v>0</v>
      </c>
      <c r="F76" s="19">
        <v>71</v>
      </c>
      <c r="G76" s="190" t="s">
        <v>3739</v>
      </c>
      <c r="H76" s="249"/>
    </row>
    <row r="77" spans="1:8" s="8" customFormat="1" outlineLevel="1" x14ac:dyDescent="0.25">
      <c r="A77" s="284" t="s">
        <v>963</v>
      </c>
      <c r="B77" s="289">
        <v>10075</v>
      </c>
      <c r="C77" s="188">
        <v>1</v>
      </c>
      <c r="D77" s="65">
        <v>0</v>
      </c>
      <c r="E77" s="65">
        <v>0</v>
      </c>
      <c r="F77" s="19">
        <v>72</v>
      </c>
      <c r="G77" s="190" t="s">
        <v>4033</v>
      </c>
      <c r="H77" s="249"/>
    </row>
    <row r="78" spans="1:8" s="8" customFormat="1" outlineLevel="1" x14ac:dyDescent="0.25">
      <c r="A78" s="284" t="s">
        <v>777</v>
      </c>
      <c r="B78" s="289">
        <v>10084</v>
      </c>
      <c r="C78" s="188">
        <v>1</v>
      </c>
      <c r="D78" s="65">
        <v>0</v>
      </c>
      <c r="E78" s="65">
        <v>0</v>
      </c>
      <c r="F78" s="19">
        <v>73</v>
      </c>
      <c r="G78" s="314" t="s">
        <v>4242</v>
      </c>
      <c r="H78" s="249"/>
    </row>
    <row r="79" spans="1:8" s="8" customFormat="1" outlineLevel="1" x14ac:dyDescent="0.25">
      <c r="A79" s="284" t="s">
        <v>777</v>
      </c>
      <c r="B79" s="289">
        <v>10085</v>
      </c>
      <c r="C79" s="188">
        <v>1</v>
      </c>
      <c r="D79" s="65">
        <v>0</v>
      </c>
      <c r="E79" s="65">
        <v>0</v>
      </c>
      <c r="F79" s="19">
        <v>74</v>
      </c>
      <c r="G79" s="314" t="s">
        <v>4429</v>
      </c>
      <c r="H79" s="249"/>
    </row>
    <row r="80" spans="1:8" s="8" customFormat="1" outlineLevel="1" x14ac:dyDescent="0.25">
      <c r="A80" s="222" t="s">
        <v>777</v>
      </c>
      <c r="B80" s="252">
        <v>10087</v>
      </c>
      <c r="C80" s="23">
        <v>1</v>
      </c>
      <c r="D80" s="1">
        <v>0</v>
      </c>
      <c r="E80" s="1">
        <v>0</v>
      </c>
      <c r="F80" s="19">
        <v>75</v>
      </c>
      <c r="G80" s="184" t="s">
        <v>4430</v>
      </c>
      <c r="H80" s="228"/>
    </row>
    <row r="81" spans="1:8" s="8" customFormat="1" outlineLevel="1" x14ac:dyDescent="0.25">
      <c r="A81" s="222" t="s">
        <v>777</v>
      </c>
      <c r="B81" s="252">
        <v>10088</v>
      </c>
      <c r="C81" s="23">
        <v>1</v>
      </c>
      <c r="D81" s="1">
        <v>0</v>
      </c>
      <c r="E81" s="1">
        <v>0</v>
      </c>
      <c r="F81" s="19">
        <v>76</v>
      </c>
      <c r="G81" s="184" t="s">
        <v>4425</v>
      </c>
      <c r="H81" s="228"/>
    </row>
    <row r="82" spans="1:8" s="8" customFormat="1" outlineLevel="1" x14ac:dyDescent="0.25">
      <c r="A82" s="222" t="s">
        <v>777</v>
      </c>
      <c r="B82" s="252">
        <v>10089</v>
      </c>
      <c r="C82" s="23">
        <v>1</v>
      </c>
      <c r="D82" s="1">
        <v>0</v>
      </c>
      <c r="E82" s="1">
        <v>0</v>
      </c>
      <c r="F82" s="19">
        <v>77</v>
      </c>
      <c r="G82" s="184" t="s">
        <v>4472</v>
      </c>
      <c r="H82" s="228"/>
    </row>
    <row r="83" spans="1:8" s="8" customFormat="1" outlineLevel="1" x14ac:dyDescent="0.25">
      <c r="A83" s="222" t="s">
        <v>777</v>
      </c>
      <c r="B83" s="252">
        <v>10090</v>
      </c>
      <c r="C83" s="23">
        <v>1</v>
      </c>
      <c r="D83" s="1">
        <v>0</v>
      </c>
      <c r="E83" s="1">
        <v>0</v>
      </c>
      <c r="F83" s="19">
        <v>78</v>
      </c>
      <c r="G83" s="184" t="s">
        <v>4454</v>
      </c>
      <c r="H83" s="228"/>
    </row>
    <row r="84" spans="1:8" s="8" customFormat="1" outlineLevel="1" x14ac:dyDescent="0.25">
      <c r="A84" s="222" t="s">
        <v>777</v>
      </c>
      <c r="B84" s="252">
        <v>10091</v>
      </c>
      <c r="C84" s="23">
        <v>1</v>
      </c>
      <c r="D84" s="1">
        <v>0</v>
      </c>
      <c r="E84" s="1">
        <v>0</v>
      </c>
      <c r="F84" s="19">
        <v>79</v>
      </c>
      <c r="G84" s="184" t="s">
        <v>4618</v>
      </c>
      <c r="H84" s="228"/>
    </row>
    <row r="85" spans="1:8" s="8" customFormat="1" outlineLevel="1" x14ac:dyDescent="0.25">
      <c r="A85" s="222" t="s">
        <v>777</v>
      </c>
      <c r="B85" s="252">
        <v>10092</v>
      </c>
      <c r="C85" s="23">
        <v>1</v>
      </c>
      <c r="D85" s="1">
        <v>0</v>
      </c>
      <c r="E85" s="1">
        <v>0</v>
      </c>
      <c r="F85" s="19">
        <v>80</v>
      </c>
      <c r="G85" s="184" t="s">
        <v>4631</v>
      </c>
      <c r="H85" s="228"/>
    </row>
    <row r="86" spans="1:8" s="8" customFormat="1" outlineLevel="1" x14ac:dyDescent="0.25">
      <c r="A86" s="222" t="s">
        <v>777</v>
      </c>
      <c r="B86" s="252">
        <v>10093</v>
      </c>
      <c r="C86" s="23">
        <v>1</v>
      </c>
      <c r="D86" s="1">
        <v>0</v>
      </c>
      <c r="E86" s="1">
        <v>0</v>
      </c>
      <c r="F86" s="19">
        <v>81</v>
      </c>
      <c r="G86" s="184" t="s">
        <v>4658</v>
      </c>
      <c r="H86" s="228"/>
    </row>
    <row r="87" spans="1:8" s="8" customFormat="1" outlineLevel="1" x14ac:dyDescent="0.25">
      <c r="A87" s="222" t="s">
        <v>777</v>
      </c>
      <c r="B87" s="252">
        <v>10094</v>
      </c>
      <c r="C87" s="23">
        <v>1</v>
      </c>
      <c r="D87" s="1">
        <v>0</v>
      </c>
      <c r="E87" s="1">
        <v>0</v>
      </c>
      <c r="F87" s="19">
        <v>82</v>
      </c>
      <c r="G87" s="184" t="s">
        <v>4662</v>
      </c>
      <c r="H87" s="228"/>
    </row>
    <row r="88" spans="1:8" s="8" customFormat="1" outlineLevel="1" x14ac:dyDescent="0.25">
      <c r="A88" s="222" t="s">
        <v>777</v>
      </c>
      <c r="B88" s="252">
        <v>10095</v>
      </c>
      <c r="C88" s="23">
        <v>1</v>
      </c>
      <c r="D88" s="1">
        <v>0</v>
      </c>
      <c r="E88" s="1">
        <v>0</v>
      </c>
      <c r="F88" s="19">
        <v>82</v>
      </c>
      <c r="G88" s="184" t="s">
        <v>4661</v>
      </c>
      <c r="H88" s="228"/>
    </row>
    <row r="89" spans="1:8" ht="13.8" outlineLevel="2" collapsed="1" thickBot="1" x14ac:dyDescent="0.3">
      <c r="A89" s="339" t="s">
        <v>909</v>
      </c>
      <c r="B89" s="340"/>
      <c r="C89" s="374">
        <f>COUNT(F5:F89)</f>
        <v>83</v>
      </c>
      <c r="D89" s="375"/>
      <c r="E89" s="375"/>
      <c r="F89" s="376"/>
      <c r="G89" s="341" t="s">
        <v>2120</v>
      </c>
      <c r="H89" s="342"/>
    </row>
    <row r="90" spans="1:8" ht="52.8" x14ac:dyDescent="0.25">
      <c r="A90" s="191"/>
      <c r="B90" s="192" t="s">
        <v>1109</v>
      </c>
      <c r="C90" s="193">
        <v>2</v>
      </c>
      <c r="D90" s="194"/>
      <c r="E90" s="194"/>
      <c r="F90" s="195"/>
      <c r="G90" s="147" t="s">
        <v>381</v>
      </c>
      <c r="H90" s="196" t="s">
        <v>939</v>
      </c>
    </row>
    <row r="91" spans="1:8" outlineLevel="1" x14ac:dyDescent="0.25">
      <c r="A91" s="164" t="s">
        <v>777</v>
      </c>
      <c r="B91" s="165">
        <v>20001</v>
      </c>
      <c r="C91" s="166">
        <v>2</v>
      </c>
      <c r="D91" s="167">
        <v>0</v>
      </c>
      <c r="E91" s="167">
        <v>0</v>
      </c>
      <c r="F91" s="168">
        <v>1</v>
      </c>
      <c r="G91" s="163" t="s">
        <v>479</v>
      </c>
      <c r="H91" s="122"/>
    </row>
    <row r="92" spans="1:8" outlineLevel="1" x14ac:dyDescent="0.25">
      <c r="A92" s="33" t="s">
        <v>777</v>
      </c>
      <c r="B92" s="37">
        <v>20002</v>
      </c>
      <c r="C92" s="26">
        <v>2</v>
      </c>
      <c r="D92" s="4">
        <v>0</v>
      </c>
      <c r="E92" s="4">
        <v>0</v>
      </c>
      <c r="F92" s="168">
        <v>2</v>
      </c>
      <c r="G92" s="10" t="s">
        <v>1239</v>
      </c>
      <c r="H92" s="99"/>
    </row>
    <row r="93" spans="1:8" ht="26.4" outlineLevel="1" x14ac:dyDescent="0.25">
      <c r="A93" s="316" t="s">
        <v>4090</v>
      </c>
      <c r="B93" s="35">
        <v>20003</v>
      </c>
      <c r="C93" s="26">
        <v>2</v>
      </c>
      <c r="D93" s="4">
        <v>0</v>
      </c>
      <c r="E93" s="4">
        <v>0</v>
      </c>
      <c r="F93" s="168">
        <v>3</v>
      </c>
      <c r="G93" s="10" t="s">
        <v>916</v>
      </c>
      <c r="H93" s="98"/>
    </row>
    <row r="94" spans="1:8" outlineLevel="1" x14ac:dyDescent="0.25">
      <c r="A94" s="316" t="s">
        <v>4027</v>
      </c>
      <c r="B94" s="35">
        <v>20015</v>
      </c>
      <c r="C94" s="26">
        <v>2</v>
      </c>
      <c r="D94" s="4">
        <v>0</v>
      </c>
      <c r="E94" s="4">
        <v>0</v>
      </c>
      <c r="F94" s="168">
        <v>4</v>
      </c>
      <c r="G94" s="221" t="s">
        <v>4043</v>
      </c>
      <c r="H94" s="98"/>
    </row>
    <row r="95" spans="1:8" outlineLevel="1" x14ac:dyDescent="0.25">
      <c r="A95" s="32" t="s">
        <v>777</v>
      </c>
      <c r="B95" s="35">
        <v>20004</v>
      </c>
      <c r="C95" s="26">
        <v>2</v>
      </c>
      <c r="D95" s="4">
        <v>0</v>
      </c>
      <c r="E95" s="4">
        <v>0</v>
      </c>
      <c r="F95" s="168">
        <v>5</v>
      </c>
      <c r="G95" s="10" t="s">
        <v>737</v>
      </c>
      <c r="H95" s="98"/>
    </row>
    <row r="96" spans="1:8" ht="26.4" outlineLevel="1" x14ac:dyDescent="0.25">
      <c r="A96" s="32" t="s">
        <v>777</v>
      </c>
      <c r="B96" s="35">
        <v>20005</v>
      </c>
      <c r="C96" s="26">
        <v>2</v>
      </c>
      <c r="D96" s="4">
        <v>0</v>
      </c>
      <c r="E96" s="4">
        <v>0</v>
      </c>
      <c r="F96" s="168">
        <v>6</v>
      </c>
      <c r="G96" s="221" t="s">
        <v>4091</v>
      </c>
      <c r="H96" s="98"/>
    </row>
    <row r="97" spans="1:8" outlineLevel="1" x14ac:dyDescent="0.25">
      <c r="A97" s="32" t="s">
        <v>777</v>
      </c>
      <c r="B97" s="35">
        <v>20006</v>
      </c>
      <c r="C97" s="26">
        <v>2</v>
      </c>
      <c r="D97" s="4">
        <v>0</v>
      </c>
      <c r="E97" s="4">
        <v>0</v>
      </c>
      <c r="F97" s="168">
        <v>7</v>
      </c>
      <c r="G97" s="10" t="s">
        <v>798</v>
      </c>
      <c r="H97" s="98"/>
    </row>
    <row r="98" spans="1:8" outlineLevel="1" x14ac:dyDescent="0.25">
      <c r="A98" s="32" t="s">
        <v>98</v>
      </c>
      <c r="B98" s="35">
        <v>20007</v>
      </c>
      <c r="C98" s="26">
        <v>2</v>
      </c>
      <c r="D98" s="4">
        <v>0</v>
      </c>
      <c r="E98" s="4">
        <v>0</v>
      </c>
      <c r="F98" s="168">
        <v>8</v>
      </c>
      <c r="G98" s="10" t="s">
        <v>728</v>
      </c>
      <c r="H98" s="98"/>
    </row>
    <row r="99" spans="1:8" outlineLevel="1" x14ac:dyDescent="0.25">
      <c r="A99" s="32" t="s">
        <v>963</v>
      </c>
      <c r="B99" s="35">
        <v>20017</v>
      </c>
      <c r="C99" s="26">
        <v>2</v>
      </c>
      <c r="D99" s="4">
        <v>0</v>
      </c>
      <c r="E99" s="4">
        <v>0</v>
      </c>
      <c r="F99" s="168">
        <v>9</v>
      </c>
      <c r="G99" s="10" t="s">
        <v>451</v>
      </c>
      <c r="H99" s="98"/>
    </row>
    <row r="100" spans="1:8" ht="39.6" outlineLevel="1" x14ac:dyDescent="0.25">
      <c r="A100" s="32" t="s">
        <v>98</v>
      </c>
      <c r="B100" s="35">
        <v>20008</v>
      </c>
      <c r="C100" s="26">
        <v>2</v>
      </c>
      <c r="D100" s="4">
        <v>0</v>
      </c>
      <c r="E100" s="4">
        <v>0</v>
      </c>
      <c r="F100" s="168">
        <v>10</v>
      </c>
      <c r="G100" s="10" t="s">
        <v>870</v>
      </c>
      <c r="H100" s="99" t="s">
        <v>1629</v>
      </c>
    </row>
    <row r="101" spans="1:8" ht="26.4" outlineLevel="1" x14ac:dyDescent="0.25">
      <c r="A101" s="32" t="s">
        <v>98</v>
      </c>
      <c r="B101" s="35">
        <v>20009</v>
      </c>
      <c r="C101" s="26">
        <v>2</v>
      </c>
      <c r="D101" s="4">
        <v>0</v>
      </c>
      <c r="E101" s="4">
        <v>0</v>
      </c>
      <c r="F101" s="168">
        <v>11</v>
      </c>
      <c r="G101" s="10" t="s">
        <v>871</v>
      </c>
      <c r="H101" s="98"/>
    </row>
    <row r="102" spans="1:8" ht="26.4" outlineLevel="1" x14ac:dyDescent="0.25">
      <c r="A102" s="32" t="s">
        <v>963</v>
      </c>
      <c r="B102" s="35">
        <v>20010</v>
      </c>
      <c r="C102" s="26">
        <v>2</v>
      </c>
      <c r="D102" s="4">
        <v>0</v>
      </c>
      <c r="E102" s="4">
        <v>0</v>
      </c>
      <c r="F102" s="168">
        <v>12</v>
      </c>
      <c r="G102" s="10" t="s">
        <v>1063</v>
      </c>
      <c r="H102" s="99"/>
    </row>
    <row r="103" spans="1:8" ht="26.4" outlineLevel="1" x14ac:dyDescent="0.25">
      <c r="A103" s="32" t="s">
        <v>963</v>
      </c>
      <c r="B103" s="35">
        <v>20011</v>
      </c>
      <c r="C103" s="26">
        <v>2</v>
      </c>
      <c r="D103" s="4">
        <v>0</v>
      </c>
      <c r="E103" s="4">
        <v>0</v>
      </c>
      <c r="F103" s="168">
        <v>13</v>
      </c>
      <c r="G103" s="10" t="s">
        <v>359</v>
      </c>
      <c r="H103" s="98"/>
    </row>
    <row r="104" spans="1:8" ht="26.4" outlineLevel="1" x14ac:dyDescent="0.25">
      <c r="A104" s="32" t="s">
        <v>777</v>
      </c>
      <c r="B104" s="35">
        <v>20012</v>
      </c>
      <c r="C104" s="26">
        <v>2</v>
      </c>
      <c r="D104" s="4">
        <v>0</v>
      </c>
      <c r="E104" s="4">
        <v>0</v>
      </c>
      <c r="F104" s="168">
        <v>14</v>
      </c>
      <c r="G104" s="221" t="s">
        <v>3057</v>
      </c>
      <c r="H104" s="98" t="s">
        <v>1567</v>
      </c>
    </row>
    <row r="105" spans="1:8" outlineLevel="1" x14ac:dyDescent="0.25">
      <c r="A105" s="32" t="s">
        <v>777</v>
      </c>
      <c r="B105" s="35">
        <v>20013</v>
      </c>
      <c r="C105" s="26">
        <v>2</v>
      </c>
      <c r="D105" s="4">
        <v>0</v>
      </c>
      <c r="E105" s="4">
        <v>0</v>
      </c>
      <c r="F105" s="168">
        <v>15</v>
      </c>
      <c r="G105" s="10" t="s">
        <v>293</v>
      </c>
      <c r="H105" s="98"/>
    </row>
    <row r="106" spans="1:8" ht="79.2" outlineLevel="1" x14ac:dyDescent="0.25">
      <c r="A106" s="33" t="s">
        <v>777</v>
      </c>
      <c r="B106" s="37">
        <v>20014</v>
      </c>
      <c r="C106" s="26">
        <v>2</v>
      </c>
      <c r="D106" s="4">
        <v>0</v>
      </c>
      <c r="E106" s="4">
        <v>0</v>
      </c>
      <c r="F106" s="168">
        <v>16</v>
      </c>
      <c r="G106" s="221" t="s">
        <v>3604</v>
      </c>
      <c r="H106" s="228"/>
    </row>
    <row r="107" spans="1:8" ht="39.6" outlineLevel="1" x14ac:dyDescent="0.25">
      <c r="A107" s="33" t="s">
        <v>777</v>
      </c>
      <c r="B107" s="165">
        <v>20059</v>
      </c>
      <c r="C107" s="26">
        <v>2</v>
      </c>
      <c r="D107" s="4">
        <v>0</v>
      </c>
      <c r="E107" s="4">
        <v>0</v>
      </c>
      <c r="F107" s="168">
        <v>17</v>
      </c>
      <c r="G107" s="269" t="s">
        <v>3061</v>
      </c>
      <c r="H107" s="258" t="s">
        <v>2931</v>
      </c>
    </row>
    <row r="108" spans="1:8" ht="39.6" outlineLevel="1" x14ac:dyDescent="0.25">
      <c r="A108" s="33" t="s">
        <v>777</v>
      </c>
      <c r="B108" s="35">
        <v>20021</v>
      </c>
      <c r="C108" s="26">
        <v>2</v>
      </c>
      <c r="D108" s="4">
        <v>0</v>
      </c>
      <c r="E108" s="4">
        <v>0</v>
      </c>
      <c r="F108" s="168">
        <v>18</v>
      </c>
      <c r="G108" s="269" t="s">
        <v>3061</v>
      </c>
      <c r="H108" s="99" t="s">
        <v>1598</v>
      </c>
    </row>
    <row r="109" spans="1:8" ht="26.4" outlineLevel="1" x14ac:dyDescent="0.25">
      <c r="A109" s="33" t="s">
        <v>777</v>
      </c>
      <c r="B109" s="35">
        <v>20058</v>
      </c>
      <c r="C109" s="26">
        <v>2</v>
      </c>
      <c r="D109" s="4">
        <v>0</v>
      </c>
      <c r="E109" s="4">
        <v>0</v>
      </c>
      <c r="F109" s="168">
        <v>19</v>
      </c>
      <c r="G109" s="269" t="s">
        <v>2962</v>
      </c>
      <c r="H109" s="224" t="s">
        <v>2922</v>
      </c>
    </row>
    <row r="110" spans="1:8" outlineLevel="1" x14ac:dyDescent="0.25">
      <c r="A110" s="32" t="s">
        <v>777</v>
      </c>
      <c r="B110" s="35">
        <v>20025</v>
      </c>
      <c r="C110" s="26">
        <v>2</v>
      </c>
      <c r="D110" s="4">
        <v>0</v>
      </c>
      <c r="E110" s="4">
        <v>0</v>
      </c>
      <c r="F110" s="168">
        <v>20</v>
      </c>
      <c r="G110" s="10" t="s">
        <v>1569</v>
      </c>
      <c r="H110" s="98" t="s">
        <v>1570</v>
      </c>
    </row>
    <row r="111" spans="1:8" outlineLevel="1" x14ac:dyDescent="0.25">
      <c r="A111" s="32" t="s">
        <v>777</v>
      </c>
      <c r="B111" s="35">
        <v>20018</v>
      </c>
      <c r="C111" s="26">
        <v>2</v>
      </c>
      <c r="D111" s="4">
        <v>0</v>
      </c>
      <c r="E111" s="4">
        <v>0</v>
      </c>
      <c r="F111" s="168">
        <v>21</v>
      </c>
      <c r="G111" s="10" t="s">
        <v>787</v>
      </c>
      <c r="H111" s="98" t="s">
        <v>1064</v>
      </c>
    </row>
    <row r="112" spans="1:8" ht="79.2" outlineLevel="1" x14ac:dyDescent="0.25">
      <c r="A112" s="32" t="s">
        <v>98</v>
      </c>
      <c r="B112" s="35">
        <v>20027</v>
      </c>
      <c r="C112" s="26">
        <v>2</v>
      </c>
      <c r="D112" s="4">
        <v>0</v>
      </c>
      <c r="E112" s="4">
        <v>0</v>
      </c>
      <c r="F112" s="168">
        <v>22</v>
      </c>
      <c r="G112" s="10" t="s">
        <v>1713</v>
      </c>
      <c r="H112" s="98" t="s">
        <v>22</v>
      </c>
    </row>
    <row r="113" spans="1:8" ht="39.6" outlineLevel="1" x14ac:dyDescent="0.25">
      <c r="A113" s="32" t="s">
        <v>777</v>
      </c>
      <c r="B113" s="35">
        <v>20019</v>
      </c>
      <c r="C113" s="26">
        <v>2</v>
      </c>
      <c r="D113" s="4">
        <v>0</v>
      </c>
      <c r="E113" s="4">
        <v>0</v>
      </c>
      <c r="F113" s="168">
        <v>23</v>
      </c>
      <c r="G113" s="10" t="s">
        <v>1630</v>
      </c>
      <c r="H113" s="98"/>
    </row>
    <row r="114" spans="1:8" ht="39.6" outlineLevel="1" x14ac:dyDescent="0.25">
      <c r="A114" s="32" t="s">
        <v>98</v>
      </c>
      <c r="B114" s="35">
        <v>20022</v>
      </c>
      <c r="C114" s="26">
        <v>2</v>
      </c>
      <c r="D114" s="4">
        <v>0</v>
      </c>
      <c r="E114" s="4">
        <v>0</v>
      </c>
      <c r="F114" s="168">
        <v>24</v>
      </c>
      <c r="G114" s="10" t="s">
        <v>1566</v>
      </c>
      <c r="H114" s="98" t="s">
        <v>1567</v>
      </c>
    </row>
    <row r="115" spans="1:8" ht="39.6" outlineLevel="1" x14ac:dyDescent="0.25">
      <c r="A115" s="33" t="s">
        <v>98</v>
      </c>
      <c r="B115" s="35">
        <v>20023</v>
      </c>
      <c r="C115" s="26">
        <v>2</v>
      </c>
      <c r="D115" s="4">
        <v>0</v>
      </c>
      <c r="E115" s="4">
        <v>0</v>
      </c>
      <c r="F115" s="168">
        <v>25</v>
      </c>
      <c r="G115" s="10" t="s">
        <v>1568</v>
      </c>
      <c r="H115" s="98"/>
    </row>
    <row r="116" spans="1:8" ht="52.8" outlineLevel="1" x14ac:dyDescent="0.25">
      <c r="A116" s="33" t="s">
        <v>98</v>
      </c>
      <c r="B116" s="35">
        <v>20028</v>
      </c>
      <c r="C116" s="26">
        <v>2</v>
      </c>
      <c r="D116" s="4">
        <v>0</v>
      </c>
      <c r="E116" s="4">
        <v>0</v>
      </c>
      <c r="F116" s="168">
        <v>26</v>
      </c>
      <c r="G116" s="10" t="s">
        <v>1714</v>
      </c>
      <c r="H116" s="98" t="s">
        <v>1715</v>
      </c>
    </row>
    <row r="117" spans="1:8" ht="26.4" outlineLevel="1" x14ac:dyDescent="0.25">
      <c r="A117" s="33" t="s">
        <v>777</v>
      </c>
      <c r="B117" s="35">
        <v>20026</v>
      </c>
      <c r="C117" s="26">
        <v>2</v>
      </c>
      <c r="D117" s="4">
        <v>0</v>
      </c>
      <c r="E117" s="4">
        <v>0</v>
      </c>
      <c r="F117" s="168">
        <v>27</v>
      </c>
      <c r="G117" s="10" t="s">
        <v>1571</v>
      </c>
      <c r="H117" s="99"/>
    </row>
    <row r="118" spans="1:8" ht="26.4" outlineLevel="1" x14ac:dyDescent="0.25">
      <c r="A118" s="316" t="s">
        <v>4090</v>
      </c>
      <c r="B118" s="35">
        <v>20020</v>
      </c>
      <c r="C118" s="26">
        <v>2</v>
      </c>
      <c r="D118" s="4">
        <v>0</v>
      </c>
      <c r="E118" s="4">
        <v>0</v>
      </c>
      <c r="F118" s="168">
        <v>28</v>
      </c>
      <c r="G118" s="10" t="s">
        <v>1572</v>
      </c>
      <c r="H118" s="99"/>
    </row>
    <row r="119" spans="1:8" ht="26.4" outlineLevel="1" x14ac:dyDescent="0.25">
      <c r="A119" s="315" t="s">
        <v>4027</v>
      </c>
      <c r="B119" s="214">
        <v>20016</v>
      </c>
      <c r="C119" s="26">
        <v>2</v>
      </c>
      <c r="D119" s="4">
        <v>0</v>
      </c>
      <c r="E119" s="4">
        <v>0</v>
      </c>
      <c r="F119" s="168">
        <v>29</v>
      </c>
      <c r="G119" s="221" t="s">
        <v>4045</v>
      </c>
      <c r="H119" s="122"/>
    </row>
    <row r="120" spans="1:8" outlineLevel="1" x14ac:dyDescent="0.25">
      <c r="A120" s="222" t="s">
        <v>2600</v>
      </c>
      <c r="B120" s="165">
        <v>20034</v>
      </c>
      <c r="C120" s="26">
        <v>2</v>
      </c>
      <c r="D120" s="4">
        <v>0</v>
      </c>
      <c r="E120" s="4">
        <v>0</v>
      </c>
      <c r="F120" s="168">
        <v>30</v>
      </c>
      <c r="G120" s="269" t="s">
        <v>2686</v>
      </c>
      <c r="H120" s="122"/>
    </row>
    <row r="121" spans="1:8" outlineLevel="1" x14ac:dyDescent="0.25">
      <c r="A121" s="222" t="s">
        <v>2600</v>
      </c>
      <c r="B121" s="165">
        <v>20035</v>
      </c>
      <c r="C121" s="26">
        <v>2</v>
      </c>
      <c r="D121" s="4">
        <v>0</v>
      </c>
      <c r="E121" s="4">
        <v>0</v>
      </c>
      <c r="F121" s="168">
        <v>31</v>
      </c>
      <c r="G121" s="221" t="s">
        <v>2687</v>
      </c>
      <c r="H121" s="98"/>
    </row>
    <row r="122" spans="1:8" ht="26.4" outlineLevel="1" x14ac:dyDescent="0.25">
      <c r="A122" s="222" t="s">
        <v>2600</v>
      </c>
      <c r="B122" s="165">
        <v>20036</v>
      </c>
      <c r="C122" s="26">
        <v>2</v>
      </c>
      <c r="D122" s="4">
        <v>0</v>
      </c>
      <c r="E122" s="4">
        <v>0</v>
      </c>
      <c r="F122" s="168">
        <v>32</v>
      </c>
      <c r="G122" s="221" t="s">
        <v>2688</v>
      </c>
      <c r="H122" s="98"/>
    </row>
    <row r="123" spans="1:8" outlineLevel="1" x14ac:dyDescent="0.25">
      <c r="A123" s="222" t="s">
        <v>2600</v>
      </c>
      <c r="B123" s="35">
        <v>20029</v>
      </c>
      <c r="C123" s="26">
        <v>2</v>
      </c>
      <c r="D123" s="4">
        <v>0</v>
      </c>
      <c r="E123" s="4">
        <v>0</v>
      </c>
      <c r="F123" s="168">
        <v>33</v>
      </c>
      <c r="G123" s="221" t="s">
        <v>2689</v>
      </c>
      <c r="H123" s="98"/>
    </row>
    <row r="124" spans="1:8" ht="26.4" outlineLevel="1" x14ac:dyDescent="0.25">
      <c r="A124" s="222" t="s">
        <v>2600</v>
      </c>
      <c r="B124" s="35">
        <v>20030</v>
      </c>
      <c r="C124" s="26">
        <v>2</v>
      </c>
      <c r="D124" s="4">
        <v>0</v>
      </c>
      <c r="E124" s="4">
        <v>0</v>
      </c>
      <c r="F124" s="168">
        <v>34</v>
      </c>
      <c r="G124" s="221" t="s">
        <v>2694</v>
      </c>
      <c r="H124" s="99"/>
    </row>
    <row r="125" spans="1:8" ht="26.4" outlineLevel="1" x14ac:dyDescent="0.25">
      <c r="A125" s="222" t="s">
        <v>2600</v>
      </c>
      <c r="B125" s="35">
        <v>20031</v>
      </c>
      <c r="C125" s="26">
        <v>2</v>
      </c>
      <c r="D125" s="4">
        <v>0</v>
      </c>
      <c r="E125" s="4">
        <v>0</v>
      </c>
      <c r="F125" s="168">
        <v>35</v>
      </c>
      <c r="G125" s="221" t="s">
        <v>2695</v>
      </c>
      <c r="H125" s="98"/>
    </row>
    <row r="126" spans="1:8" outlineLevel="1" x14ac:dyDescent="0.25">
      <c r="A126" s="222" t="s">
        <v>2600</v>
      </c>
      <c r="B126" s="35">
        <v>20032</v>
      </c>
      <c r="C126" s="26">
        <v>2</v>
      </c>
      <c r="D126" s="4">
        <v>0</v>
      </c>
      <c r="E126" s="4">
        <v>0</v>
      </c>
      <c r="F126" s="168">
        <v>36</v>
      </c>
      <c r="G126" s="221" t="s">
        <v>2690</v>
      </c>
      <c r="H126" s="98"/>
    </row>
    <row r="127" spans="1:8" outlineLevel="1" x14ac:dyDescent="0.25">
      <c r="A127" s="222" t="s">
        <v>2600</v>
      </c>
      <c r="B127" s="35">
        <v>20037</v>
      </c>
      <c r="C127" s="26">
        <v>2</v>
      </c>
      <c r="D127" s="4">
        <v>0</v>
      </c>
      <c r="E127" s="4">
        <v>0</v>
      </c>
      <c r="F127" s="168">
        <v>37</v>
      </c>
      <c r="G127" s="221" t="s">
        <v>2691</v>
      </c>
      <c r="H127" s="98"/>
    </row>
    <row r="128" spans="1:8" ht="39.6" outlineLevel="1" x14ac:dyDescent="0.25">
      <c r="A128" s="223" t="s">
        <v>2600</v>
      </c>
      <c r="B128" s="37">
        <v>20033</v>
      </c>
      <c r="C128" s="26">
        <v>2</v>
      </c>
      <c r="D128" s="4">
        <v>0</v>
      </c>
      <c r="E128" s="4">
        <v>0</v>
      </c>
      <c r="F128" s="168">
        <v>38</v>
      </c>
      <c r="G128" s="221" t="s">
        <v>4419</v>
      </c>
      <c r="H128" s="99"/>
    </row>
    <row r="129" spans="1:8" ht="26.4" outlineLevel="1" x14ac:dyDescent="0.25">
      <c r="A129" s="223" t="s">
        <v>2600</v>
      </c>
      <c r="B129" s="165">
        <v>20038</v>
      </c>
      <c r="C129" s="26">
        <v>2</v>
      </c>
      <c r="D129" s="4">
        <v>0</v>
      </c>
      <c r="E129" s="4">
        <v>0</v>
      </c>
      <c r="F129" s="168">
        <v>39</v>
      </c>
      <c r="G129" s="221" t="s">
        <v>2696</v>
      </c>
      <c r="H129" s="122"/>
    </row>
    <row r="130" spans="1:8" ht="26.4" outlineLevel="1" x14ac:dyDescent="0.25">
      <c r="A130" s="223" t="s">
        <v>2600</v>
      </c>
      <c r="B130" s="165">
        <v>20039</v>
      </c>
      <c r="C130" s="26">
        <v>2</v>
      </c>
      <c r="D130" s="4">
        <v>0</v>
      </c>
      <c r="E130" s="4">
        <v>0</v>
      </c>
      <c r="F130" s="168">
        <v>40</v>
      </c>
      <c r="G130" s="221" t="s">
        <v>2697</v>
      </c>
      <c r="H130" s="122"/>
    </row>
    <row r="131" spans="1:8" ht="26.4" outlineLevel="1" x14ac:dyDescent="0.25">
      <c r="A131" s="222" t="s">
        <v>2741</v>
      </c>
      <c r="B131" s="165">
        <v>20055</v>
      </c>
      <c r="C131" s="26">
        <v>2</v>
      </c>
      <c r="D131" s="4">
        <v>0</v>
      </c>
      <c r="E131" s="4">
        <v>0</v>
      </c>
      <c r="F131" s="168">
        <v>41</v>
      </c>
      <c r="G131" s="221" t="s">
        <v>2809</v>
      </c>
      <c r="H131" s="122"/>
    </row>
    <row r="132" spans="1:8" outlineLevel="1" x14ac:dyDescent="0.25">
      <c r="A132" s="222" t="s">
        <v>2741</v>
      </c>
      <c r="B132" s="165">
        <v>20040</v>
      </c>
      <c r="C132" s="26">
        <v>2</v>
      </c>
      <c r="D132" s="4">
        <v>0</v>
      </c>
      <c r="E132" s="4">
        <v>0</v>
      </c>
      <c r="F132" s="168">
        <v>42</v>
      </c>
      <c r="G132" s="221" t="s">
        <v>2810</v>
      </c>
      <c r="H132" s="98"/>
    </row>
    <row r="133" spans="1:8" outlineLevel="1" x14ac:dyDescent="0.25">
      <c r="A133" s="222" t="s">
        <v>2741</v>
      </c>
      <c r="B133" s="165">
        <v>20041</v>
      </c>
      <c r="C133" s="26">
        <v>2</v>
      </c>
      <c r="D133" s="4">
        <v>0</v>
      </c>
      <c r="E133" s="4">
        <v>0</v>
      </c>
      <c r="F133" s="168">
        <v>43</v>
      </c>
      <c r="G133" s="221" t="s">
        <v>2797</v>
      </c>
      <c r="H133" s="228" t="s">
        <v>3814</v>
      </c>
    </row>
    <row r="134" spans="1:8" outlineLevel="1" x14ac:dyDescent="0.25">
      <c r="A134" s="222" t="s">
        <v>2741</v>
      </c>
      <c r="B134" s="165">
        <v>20042</v>
      </c>
      <c r="C134" s="26">
        <v>2</v>
      </c>
      <c r="D134" s="4">
        <v>0</v>
      </c>
      <c r="E134" s="4">
        <v>0</v>
      </c>
      <c r="F134" s="168">
        <v>44</v>
      </c>
      <c r="G134" s="221" t="s">
        <v>2799</v>
      </c>
      <c r="H134" s="98"/>
    </row>
    <row r="135" spans="1:8" ht="26.4" outlineLevel="1" x14ac:dyDescent="0.25">
      <c r="A135" s="222" t="s">
        <v>2741</v>
      </c>
      <c r="B135" s="165">
        <v>20043</v>
      </c>
      <c r="C135" s="26">
        <v>2</v>
      </c>
      <c r="D135" s="4">
        <v>0</v>
      </c>
      <c r="E135" s="4">
        <v>0</v>
      </c>
      <c r="F135" s="168">
        <v>45</v>
      </c>
      <c r="G135" s="221" t="s">
        <v>2800</v>
      </c>
      <c r="H135" s="98"/>
    </row>
    <row r="136" spans="1:8" outlineLevel="1" x14ac:dyDescent="0.25">
      <c r="A136" s="222" t="s">
        <v>2741</v>
      </c>
      <c r="B136" s="165">
        <v>20044</v>
      </c>
      <c r="C136" s="26">
        <v>2</v>
      </c>
      <c r="D136" s="4">
        <v>0</v>
      </c>
      <c r="E136" s="4">
        <v>0</v>
      </c>
      <c r="F136" s="168">
        <v>46</v>
      </c>
      <c r="G136" s="221" t="s">
        <v>2801</v>
      </c>
      <c r="H136" s="98"/>
    </row>
    <row r="137" spans="1:8" outlineLevel="1" x14ac:dyDescent="0.25">
      <c r="A137" s="222" t="s">
        <v>2741</v>
      </c>
      <c r="B137" s="165">
        <v>20045</v>
      </c>
      <c r="C137" s="26">
        <v>2</v>
      </c>
      <c r="D137" s="4">
        <v>0</v>
      </c>
      <c r="E137" s="4">
        <v>0</v>
      </c>
      <c r="F137" s="168">
        <v>47</v>
      </c>
      <c r="G137" s="221" t="s">
        <v>2798</v>
      </c>
      <c r="H137" s="98"/>
    </row>
    <row r="138" spans="1:8" ht="26.4" outlineLevel="1" x14ac:dyDescent="0.25">
      <c r="A138" s="222" t="s">
        <v>2802</v>
      </c>
      <c r="B138" s="165">
        <v>20046</v>
      </c>
      <c r="C138" s="26">
        <v>2</v>
      </c>
      <c r="D138" s="4">
        <v>0</v>
      </c>
      <c r="E138" s="4">
        <v>0</v>
      </c>
      <c r="F138" s="168">
        <v>48</v>
      </c>
      <c r="G138" s="221" t="s">
        <v>2803</v>
      </c>
      <c r="H138" s="99"/>
    </row>
    <row r="139" spans="1:8" ht="26.4" outlineLevel="1" x14ac:dyDescent="0.25">
      <c r="A139" s="222" t="s">
        <v>2802</v>
      </c>
      <c r="B139" s="165">
        <v>20047</v>
      </c>
      <c r="C139" s="26">
        <v>2</v>
      </c>
      <c r="D139" s="4">
        <v>0</v>
      </c>
      <c r="E139" s="4">
        <v>0</v>
      </c>
      <c r="F139" s="168">
        <v>49</v>
      </c>
      <c r="G139" s="221" t="s">
        <v>2805</v>
      </c>
      <c r="H139" s="98"/>
    </row>
    <row r="140" spans="1:8" ht="26.4" outlineLevel="1" x14ac:dyDescent="0.25">
      <c r="A140" s="222" t="s">
        <v>2804</v>
      </c>
      <c r="B140" s="165">
        <v>20048</v>
      </c>
      <c r="C140" s="26">
        <v>2</v>
      </c>
      <c r="D140" s="4">
        <v>0</v>
      </c>
      <c r="E140" s="4">
        <v>0</v>
      </c>
      <c r="F140" s="168">
        <v>50</v>
      </c>
      <c r="G140" s="221" t="s">
        <v>2806</v>
      </c>
      <c r="H140" s="99"/>
    </row>
    <row r="141" spans="1:8" ht="26.4" outlineLevel="1" x14ac:dyDescent="0.25">
      <c r="A141" s="222" t="s">
        <v>2804</v>
      </c>
      <c r="B141" s="165">
        <v>20049</v>
      </c>
      <c r="C141" s="26">
        <v>2</v>
      </c>
      <c r="D141" s="4">
        <v>0</v>
      </c>
      <c r="E141" s="4">
        <v>0</v>
      </c>
      <c r="F141" s="168">
        <v>51</v>
      </c>
      <c r="G141" s="221" t="s">
        <v>3124</v>
      </c>
      <c r="H141" s="98"/>
    </row>
    <row r="142" spans="1:8" outlineLevel="1" x14ac:dyDescent="0.25">
      <c r="A142" s="222" t="s">
        <v>2741</v>
      </c>
      <c r="B142" s="165">
        <v>20050</v>
      </c>
      <c r="C142" s="26">
        <v>2</v>
      </c>
      <c r="D142" s="4">
        <v>0</v>
      </c>
      <c r="E142" s="4">
        <v>0</v>
      </c>
      <c r="F142" s="168">
        <v>52</v>
      </c>
      <c r="G142" s="221" t="s">
        <v>2807</v>
      </c>
      <c r="H142" s="228"/>
    </row>
    <row r="143" spans="1:8" outlineLevel="1" x14ac:dyDescent="0.25">
      <c r="A143" s="222" t="s">
        <v>2741</v>
      </c>
      <c r="B143" s="165">
        <v>20051</v>
      </c>
      <c r="C143" s="26">
        <v>2</v>
      </c>
      <c r="D143" s="4">
        <v>0</v>
      </c>
      <c r="E143" s="4">
        <v>0</v>
      </c>
      <c r="F143" s="168">
        <v>53</v>
      </c>
      <c r="G143" s="221" t="s">
        <v>2808</v>
      </c>
      <c r="H143" s="98"/>
    </row>
    <row r="144" spans="1:8" ht="52.8" outlineLevel="1" x14ac:dyDescent="0.25">
      <c r="A144" s="222" t="s">
        <v>2741</v>
      </c>
      <c r="B144" s="165">
        <v>20052</v>
      </c>
      <c r="C144" s="26">
        <v>2</v>
      </c>
      <c r="D144" s="4">
        <v>0</v>
      </c>
      <c r="E144" s="4">
        <v>0</v>
      </c>
      <c r="F144" s="168">
        <v>54</v>
      </c>
      <c r="G144" s="221" t="s">
        <v>3605</v>
      </c>
      <c r="H144" s="228"/>
    </row>
    <row r="145" spans="1:8" ht="39.6" outlineLevel="1" x14ac:dyDescent="0.25">
      <c r="A145" s="222" t="s">
        <v>2741</v>
      </c>
      <c r="B145" s="165">
        <v>20057</v>
      </c>
      <c r="C145" s="26">
        <v>2</v>
      </c>
      <c r="D145" s="4">
        <v>0</v>
      </c>
      <c r="E145" s="4">
        <v>0</v>
      </c>
      <c r="F145" s="168">
        <v>55</v>
      </c>
      <c r="G145" s="269" t="s">
        <v>3062</v>
      </c>
      <c r="H145" s="122"/>
    </row>
    <row r="146" spans="1:8" ht="26.4" outlineLevel="1" x14ac:dyDescent="0.25">
      <c r="A146" s="222" t="s">
        <v>2741</v>
      </c>
      <c r="B146" s="165">
        <v>20056</v>
      </c>
      <c r="C146" s="26">
        <v>2</v>
      </c>
      <c r="D146" s="4">
        <v>0</v>
      </c>
      <c r="E146" s="4">
        <v>0</v>
      </c>
      <c r="F146" s="168">
        <v>56</v>
      </c>
      <c r="G146" s="221" t="s">
        <v>3068</v>
      </c>
      <c r="H146" s="122"/>
    </row>
    <row r="147" spans="1:8" outlineLevel="1" x14ac:dyDescent="0.25">
      <c r="A147" s="222" t="s">
        <v>4257</v>
      </c>
      <c r="B147" s="165">
        <v>20060</v>
      </c>
      <c r="C147" s="26">
        <v>2</v>
      </c>
      <c r="D147" s="4">
        <v>0</v>
      </c>
      <c r="E147" s="4">
        <v>0</v>
      </c>
      <c r="F147" s="168">
        <v>57</v>
      </c>
      <c r="G147" s="269" t="s">
        <v>4278</v>
      </c>
      <c r="H147" s="122"/>
    </row>
    <row r="148" spans="1:8" outlineLevel="1" x14ac:dyDescent="0.25">
      <c r="A148" s="222" t="s">
        <v>4257</v>
      </c>
      <c r="B148" s="165">
        <v>20061</v>
      </c>
      <c r="C148" s="26">
        <v>2</v>
      </c>
      <c r="D148" s="4">
        <v>0</v>
      </c>
      <c r="E148" s="4">
        <v>0</v>
      </c>
      <c r="F148" s="168">
        <v>58</v>
      </c>
      <c r="G148" s="221" t="s">
        <v>4279</v>
      </c>
      <c r="H148" s="98"/>
    </row>
    <row r="149" spans="1:8" ht="26.4" outlineLevel="1" x14ac:dyDescent="0.25">
      <c r="A149" s="222" t="s">
        <v>4257</v>
      </c>
      <c r="B149" s="165">
        <v>20062</v>
      </c>
      <c r="C149" s="26">
        <v>2</v>
      </c>
      <c r="D149" s="4">
        <v>0</v>
      </c>
      <c r="E149" s="4">
        <v>0</v>
      </c>
      <c r="F149" s="168">
        <v>59</v>
      </c>
      <c r="G149" s="221" t="s">
        <v>4280</v>
      </c>
      <c r="H149" s="98"/>
    </row>
    <row r="150" spans="1:8" outlineLevel="1" x14ac:dyDescent="0.25">
      <c r="A150" s="222" t="s">
        <v>4257</v>
      </c>
      <c r="B150" s="165">
        <v>20063</v>
      </c>
      <c r="C150" s="26">
        <v>2</v>
      </c>
      <c r="D150" s="4">
        <v>0</v>
      </c>
      <c r="E150" s="4">
        <v>0</v>
      </c>
      <c r="F150" s="168">
        <v>60</v>
      </c>
      <c r="G150" s="221" t="s">
        <v>4281</v>
      </c>
      <c r="H150" s="98"/>
    </row>
    <row r="151" spans="1:8" ht="26.4" outlineLevel="1" x14ac:dyDescent="0.25">
      <c r="A151" s="222" t="s">
        <v>4257</v>
      </c>
      <c r="B151" s="165">
        <v>20064</v>
      </c>
      <c r="C151" s="26">
        <v>2</v>
      </c>
      <c r="D151" s="4">
        <v>0</v>
      </c>
      <c r="E151" s="4">
        <v>0</v>
      </c>
      <c r="F151" s="168">
        <v>61</v>
      </c>
      <c r="G151" s="221" t="s">
        <v>4282</v>
      </c>
      <c r="H151" s="99"/>
    </row>
    <row r="152" spans="1:8" ht="39.6" outlineLevel="1" x14ac:dyDescent="0.25">
      <c r="A152" s="222" t="s">
        <v>4257</v>
      </c>
      <c r="B152" s="165">
        <v>20065</v>
      </c>
      <c r="C152" s="26">
        <v>2</v>
      </c>
      <c r="D152" s="4">
        <v>0</v>
      </c>
      <c r="E152" s="4">
        <v>0</v>
      </c>
      <c r="F152" s="168">
        <v>62</v>
      </c>
      <c r="G152" s="221" t="s">
        <v>4283</v>
      </c>
      <c r="H152" s="98"/>
    </row>
    <row r="153" spans="1:8" outlineLevel="1" x14ac:dyDescent="0.25">
      <c r="A153" s="222" t="s">
        <v>4257</v>
      </c>
      <c r="B153" s="165">
        <v>20066</v>
      </c>
      <c r="C153" s="26">
        <v>2</v>
      </c>
      <c r="D153" s="4">
        <v>0</v>
      </c>
      <c r="E153" s="4">
        <v>0</v>
      </c>
      <c r="F153" s="168">
        <v>63</v>
      </c>
      <c r="G153" s="221" t="s">
        <v>4284</v>
      </c>
      <c r="H153" s="98"/>
    </row>
    <row r="154" spans="1:8" outlineLevel="1" x14ac:dyDescent="0.25">
      <c r="A154" s="222" t="s">
        <v>4257</v>
      </c>
      <c r="B154" s="165">
        <v>20067</v>
      </c>
      <c r="C154" s="26">
        <v>2</v>
      </c>
      <c r="D154" s="4">
        <v>0</v>
      </c>
      <c r="E154" s="4">
        <v>0</v>
      </c>
      <c r="F154" s="168">
        <v>64</v>
      </c>
      <c r="G154" s="221" t="s">
        <v>4285</v>
      </c>
      <c r="H154" s="98"/>
    </row>
    <row r="155" spans="1:8" ht="26.4" outlineLevel="1" x14ac:dyDescent="0.25">
      <c r="A155" s="222" t="s">
        <v>4257</v>
      </c>
      <c r="B155" s="165">
        <v>20068</v>
      </c>
      <c r="C155" s="26">
        <v>2</v>
      </c>
      <c r="D155" s="4">
        <v>0</v>
      </c>
      <c r="E155" s="4">
        <v>0</v>
      </c>
      <c r="F155" s="168">
        <v>65</v>
      </c>
      <c r="G155" s="221" t="s">
        <v>4421</v>
      </c>
      <c r="H155" s="99"/>
    </row>
    <row r="156" spans="1:8" ht="26.4" outlineLevel="1" x14ac:dyDescent="0.25">
      <c r="A156" s="222" t="s">
        <v>4257</v>
      </c>
      <c r="B156" s="165">
        <v>20069</v>
      </c>
      <c r="C156" s="26">
        <v>2</v>
      </c>
      <c r="D156" s="4">
        <v>0</v>
      </c>
      <c r="E156" s="4">
        <v>0</v>
      </c>
      <c r="F156" s="168">
        <v>66</v>
      </c>
      <c r="G156" s="221" t="s">
        <v>4286</v>
      </c>
      <c r="H156" s="122"/>
    </row>
    <row r="157" spans="1:8" ht="26.4" outlineLevel="1" x14ac:dyDescent="0.25">
      <c r="A157" s="222" t="s">
        <v>4257</v>
      </c>
      <c r="B157" s="165">
        <v>20070</v>
      </c>
      <c r="C157" s="26">
        <v>2</v>
      </c>
      <c r="D157" s="4">
        <v>0</v>
      </c>
      <c r="E157" s="4">
        <v>0</v>
      </c>
      <c r="F157" s="168">
        <v>67</v>
      </c>
      <c r="G157" s="221" t="s">
        <v>4287</v>
      </c>
      <c r="H157" s="122"/>
    </row>
    <row r="158" spans="1:8" outlineLevel="1" x14ac:dyDescent="0.25">
      <c r="A158" s="222" t="s">
        <v>4458</v>
      </c>
      <c r="B158" s="165">
        <v>20071</v>
      </c>
      <c r="C158" s="26">
        <v>2</v>
      </c>
      <c r="D158" s="4">
        <v>0</v>
      </c>
      <c r="E158" s="4">
        <v>0</v>
      </c>
      <c r="F158" s="168">
        <v>68</v>
      </c>
      <c r="G158" s="221" t="s">
        <v>4460</v>
      </c>
      <c r="H158" s="122"/>
    </row>
    <row r="159" spans="1:8" outlineLevel="1" x14ac:dyDescent="0.25">
      <c r="A159" s="222" t="s">
        <v>4458</v>
      </c>
      <c r="B159" s="165">
        <v>20072</v>
      </c>
      <c r="C159" s="26">
        <v>2</v>
      </c>
      <c r="D159" s="4">
        <v>0</v>
      </c>
      <c r="E159" s="4">
        <v>0</v>
      </c>
      <c r="F159" s="168">
        <v>69</v>
      </c>
      <c r="G159" s="221" t="s">
        <v>4502</v>
      </c>
      <c r="H159" s="122"/>
    </row>
    <row r="160" spans="1:8" ht="26.4" outlineLevel="1" x14ac:dyDescent="0.25">
      <c r="A160" s="222" t="s">
        <v>4458</v>
      </c>
      <c r="B160" s="165">
        <v>20073</v>
      </c>
      <c r="C160" s="26">
        <v>2</v>
      </c>
      <c r="D160" s="4">
        <v>0</v>
      </c>
      <c r="E160" s="4">
        <v>0</v>
      </c>
      <c r="F160" s="168">
        <v>70</v>
      </c>
      <c r="G160" s="221" t="s">
        <v>4461</v>
      </c>
      <c r="H160" s="122"/>
    </row>
    <row r="161" spans="1:8" outlineLevel="1" x14ac:dyDescent="0.25">
      <c r="A161" s="222" t="s">
        <v>4458</v>
      </c>
      <c r="B161" s="165">
        <v>20074</v>
      </c>
      <c r="C161" s="26">
        <v>2</v>
      </c>
      <c r="D161" s="4">
        <v>0</v>
      </c>
      <c r="E161" s="4">
        <v>0</v>
      </c>
      <c r="F161" s="168">
        <v>71</v>
      </c>
      <c r="G161" s="221" t="s">
        <v>4462</v>
      </c>
      <c r="H161" s="122"/>
    </row>
    <row r="162" spans="1:8" ht="26.4" outlineLevel="1" x14ac:dyDescent="0.25">
      <c r="A162" s="222" t="s">
        <v>4458</v>
      </c>
      <c r="B162" s="165">
        <v>20075</v>
      </c>
      <c r="C162" s="26">
        <v>2</v>
      </c>
      <c r="D162" s="4">
        <v>0</v>
      </c>
      <c r="E162" s="4">
        <v>0</v>
      </c>
      <c r="F162" s="168">
        <v>72</v>
      </c>
      <c r="G162" s="221" t="s">
        <v>4463</v>
      </c>
      <c r="H162" s="122"/>
    </row>
    <row r="163" spans="1:8" ht="26.4" outlineLevel="1" x14ac:dyDescent="0.25">
      <c r="A163" s="222" t="s">
        <v>4458</v>
      </c>
      <c r="B163" s="165">
        <v>20076</v>
      </c>
      <c r="C163" s="26">
        <v>2</v>
      </c>
      <c r="D163" s="4">
        <v>0</v>
      </c>
      <c r="E163" s="4">
        <v>0</v>
      </c>
      <c r="F163" s="168">
        <v>73</v>
      </c>
      <c r="G163" s="221" t="s">
        <v>4464</v>
      </c>
      <c r="H163" s="98"/>
    </row>
    <row r="164" spans="1:8" outlineLevel="1" x14ac:dyDescent="0.25">
      <c r="A164" s="222" t="s">
        <v>4458</v>
      </c>
      <c r="B164" s="165">
        <v>20077</v>
      </c>
      <c r="C164" s="26">
        <v>2</v>
      </c>
      <c r="D164" s="4">
        <v>0</v>
      </c>
      <c r="E164" s="4">
        <v>0</v>
      </c>
      <c r="F164" s="168">
        <v>74</v>
      </c>
      <c r="G164" s="221" t="s">
        <v>4489</v>
      </c>
      <c r="H164" s="98"/>
    </row>
    <row r="165" spans="1:8" ht="26.4" outlineLevel="1" x14ac:dyDescent="0.25">
      <c r="A165" s="222" t="s">
        <v>4458</v>
      </c>
      <c r="B165" s="165">
        <v>20078</v>
      </c>
      <c r="C165" s="26">
        <v>2</v>
      </c>
      <c r="D165" s="4">
        <v>0</v>
      </c>
      <c r="E165" s="4">
        <v>0</v>
      </c>
      <c r="F165" s="168">
        <v>75</v>
      </c>
      <c r="G165" s="221" t="s">
        <v>4465</v>
      </c>
      <c r="H165" s="122"/>
    </row>
    <row r="166" spans="1:8" ht="27" outlineLevel="1" thickBot="1" x14ac:dyDescent="0.3">
      <c r="A166" s="222" t="s">
        <v>4458</v>
      </c>
      <c r="B166" s="165">
        <v>20079</v>
      </c>
      <c r="C166" s="26">
        <v>2</v>
      </c>
      <c r="D166" s="4">
        <v>0</v>
      </c>
      <c r="E166" s="4">
        <v>0</v>
      </c>
      <c r="F166" s="168">
        <v>76</v>
      </c>
      <c r="G166" s="221" t="s">
        <v>4488</v>
      </c>
      <c r="H166" s="122"/>
    </row>
    <row r="167" spans="1:8" outlineLevel="1" x14ac:dyDescent="0.25">
      <c r="A167" s="198"/>
      <c r="B167" s="199" t="s">
        <v>1109</v>
      </c>
      <c r="C167" s="200">
        <v>2</v>
      </c>
      <c r="D167" s="201">
        <v>1</v>
      </c>
      <c r="E167" s="201"/>
      <c r="F167" s="202"/>
      <c r="G167" s="123" t="s">
        <v>276</v>
      </c>
      <c r="H167" s="203"/>
    </row>
    <row r="168" spans="1:8" outlineLevel="2" x14ac:dyDescent="0.25">
      <c r="A168" s="33" t="s">
        <v>777</v>
      </c>
      <c r="B168" s="37">
        <v>21001</v>
      </c>
      <c r="C168" s="26">
        <v>2</v>
      </c>
      <c r="D168" s="4">
        <v>1</v>
      </c>
      <c r="E168" s="4">
        <v>0</v>
      </c>
      <c r="F168" s="22">
        <v>1</v>
      </c>
      <c r="G168" s="10" t="s">
        <v>226</v>
      </c>
      <c r="H168" s="99"/>
    </row>
    <row r="169" spans="1:8" outlineLevel="2" x14ac:dyDescent="0.25">
      <c r="A169" s="33" t="s">
        <v>777</v>
      </c>
      <c r="B169" s="37">
        <v>21002</v>
      </c>
      <c r="C169" s="26">
        <v>2</v>
      </c>
      <c r="D169" s="4">
        <v>1</v>
      </c>
      <c r="E169" s="4">
        <v>0</v>
      </c>
      <c r="F169" s="22">
        <v>2</v>
      </c>
      <c r="G169" s="10" t="s">
        <v>225</v>
      </c>
      <c r="H169" s="99"/>
    </row>
    <row r="170" spans="1:8" s="14" customFormat="1" ht="343.2" outlineLevel="2" x14ac:dyDescent="0.25">
      <c r="A170" s="33" t="s">
        <v>98</v>
      </c>
      <c r="B170" s="37">
        <v>21017</v>
      </c>
      <c r="C170" s="26">
        <v>2</v>
      </c>
      <c r="D170" s="4">
        <v>1</v>
      </c>
      <c r="E170" s="4">
        <v>0</v>
      </c>
      <c r="F170" s="22">
        <v>3</v>
      </c>
      <c r="G170" s="221" t="s">
        <v>4102</v>
      </c>
      <c r="H170" s="224" t="s">
        <v>4103</v>
      </c>
    </row>
    <row r="171" spans="1:8" s="14" customFormat="1" ht="316.8" outlineLevel="2" x14ac:dyDescent="0.25">
      <c r="A171" s="223" t="s">
        <v>4027</v>
      </c>
      <c r="B171" s="37">
        <v>21019</v>
      </c>
      <c r="C171" s="26">
        <v>2</v>
      </c>
      <c r="D171" s="4">
        <v>1</v>
      </c>
      <c r="E171" s="4">
        <v>0</v>
      </c>
      <c r="F171" s="22">
        <v>4</v>
      </c>
      <c r="G171" s="221" t="s">
        <v>4303</v>
      </c>
      <c r="H171" s="224" t="s">
        <v>4272</v>
      </c>
    </row>
    <row r="172" spans="1:8" s="14" customFormat="1" ht="343.2" outlineLevel="2" x14ac:dyDescent="0.25">
      <c r="A172" s="33" t="s">
        <v>963</v>
      </c>
      <c r="B172" s="37">
        <v>21018</v>
      </c>
      <c r="C172" s="26">
        <v>2</v>
      </c>
      <c r="D172" s="4">
        <v>1</v>
      </c>
      <c r="E172" s="4">
        <v>0</v>
      </c>
      <c r="F172" s="22">
        <v>6</v>
      </c>
      <c r="G172" s="221" t="s">
        <v>4598</v>
      </c>
      <c r="H172" s="224" t="s">
        <v>4271</v>
      </c>
    </row>
    <row r="173" spans="1:8" outlineLevel="2" x14ac:dyDescent="0.25">
      <c r="A173" s="42"/>
      <c r="B173" s="38" t="s">
        <v>1109</v>
      </c>
      <c r="C173" s="25">
        <v>2</v>
      </c>
      <c r="D173" s="3">
        <v>1</v>
      </c>
      <c r="E173" s="3">
        <v>1</v>
      </c>
      <c r="F173" s="21"/>
      <c r="G173" s="12" t="s">
        <v>499</v>
      </c>
      <c r="H173" s="101"/>
    </row>
    <row r="174" spans="1:8" ht="39.6" outlineLevel="3" x14ac:dyDescent="0.25">
      <c r="A174" s="33" t="s">
        <v>777</v>
      </c>
      <c r="B174" s="37">
        <v>21108</v>
      </c>
      <c r="C174" s="23">
        <v>2</v>
      </c>
      <c r="D174" s="1">
        <v>1</v>
      </c>
      <c r="E174" s="1">
        <v>1</v>
      </c>
      <c r="F174" s="19">
        <v>1</v>
      </c>
      <c r="G174" s="10" t="s">
        <v>1543</v>
      </c>
      <c r="H174" s="99" t="s">
        <v>1357</v>
      </c>
    </row>
    <row r="175" spans="1:8" ht="39.6" outlineLevel="3" x14ac:dyDescent="0.25">
      <c r="A175" s="33" t="s">
        <v>963</v>
      </c>
      <c r="B175" s="37">
        <v>21101</v>
      </c>
      <c r="C175" s="23">
        <v>2</v>
      </c>
      <c r="D175" s="1">
        <v>1</v>
      </c>
      <c r="E175" s="1">
        <v>1</v>
      </c>
      <c r="F175" s="19">
        <v>2</v>
      </c>
      <c r="G175" s="10" t="s">
        <v>884</v>
      </c>
      <c r="H175" s="99" t="s">
        <v>1357</v>
      </c>
    </row>
    <row r="176" spans="1:8" ht="184.8" outlineLevel="3" x14ac:dyDescent="0.25">
      <c r="A176" s="32" t="s">
        <v>777</v>
      </c>
      <c r="B176" s="37">
        <v>21109</v>
      </c>
      <c r="C176" s="23">
        <v>2</v>
      </c>
      <c r="D176" s="1">
        <v>1</v>
      </c>
      <c r="E176" s="1">
        <v>1</v>
      </c>
      <c r="F176" s="19">
        <v>3</v>
      </c>
      <c r="G176" s="10" t="s">
        <v>89</v>
      </c>
      <c r="H176" s="99" t="s">
        <v>1434</v>
      </c>
    </row>
    <row r="177" spans="1:8" s="15" customFormat="1" outlineLevel="3" x14ac:dyDescent="0.25">
      <c r="A177" s="32" t="s">
        <v>98</v>
      </c>
      <c r="B177" s="35">
        <v>21102</v>
      </c>
      <c r="C177" s="23">
        <v>2</v>
      </c>
      <c r="D177" s="1">
        <v>1</v>
      </c>
      <c r="E177" s="1">
        <v>1</v>
      </c>
      <c r="F177" s="19">
        <v>4</v>
      </c>
      <c r="G177" s="10" t="s">
        <v>1265</v>
      </c>
      <c r="H177" s="98"/>
    </row>
    <row r="178" spans="1:8" s="16" customFormat="1" ht="39.6" outlineLevel="3" x14ac:dyDescent="0.25">
      <c r="A178" s="33" t="s">
        <v>98</v>
      </c>
      <c r="B178" s="37">
        <v>21105</v>
      </c>
      <c r="C178" s="26">
        <v>2</v>
      </c>
      <c r="D178" s="4">
        <v>1</v>
      </c>
      <c r="E178" s="4">
        <v>1</v>
      </c>
      <c r="F178" s="19">
        <v>5</v>
      </c>
      <c r="G178" s="10" t="s">
        <v>1760</v>
      </c>
      <c r="H178" s="99" t="s">
        <v>1759</v>
      </c>
    </row>
    <row r="179" spans="1:8" s="15" customFormat="1" ht="39.6" outlineLevel="3" x14ac:dyDescent="0.25">
      <c r="A179" s="32" t="s">
        <v>963</v>
      </c>
      <c r="B179" s="35">
        <v>21106</v>
      </c>
      <c r="C179" s="23">
        <v>2</v>
      </c>
      <c r="D179" s="1">
        <v>1</v>
      </c>
      <c r="E179" s="1">
        <v>1</v>
      </c>
      <c r="F179" s="19">
        <v>6</v>
      </c>
      <c r="G179" s="10" t="s">
        <v>1266</v>
      </c>
      <c r="H179" s="98"/>
    </row>
    <row r="180" spans="1:8" s="16" customFormat="1" ht="52.8" outlineLevel="3" x14ac:dyDescent="0.25">
      <c r="A180" s="33" t="s">
        <v>963</v>
      </c>
      <c r="B180" s="37">
        <v>21107</v>
      </c>
      <c r="C180" s="26">
        <v>2</v>
      </c>
      <c r="D180" s="4">
        <v>1</v>
      </c>
      <c r="E180" s="4">
        <v>1</v>
      </c>
      <c r="F180" s="19">
        <v>7</v>
      </c>
      <c r="G180" s="10" t="s">
        <v>1763</v>
      </c>
      <c r="H180" s="99"/>
    </row>
    <row r="181" spans="1:8" s="15" customFormat="1" ht="39.6" outlineLevel="3" x14ac:dyDescent="0.25">
      <c r="A181" s="32" t="s">
        <v>777</v>
      </c>
      <c r="B181" s="35">
        <v>21103</v>
      </c>
      <c r="C181" s="23">
        <v>2</v>
      </c>
      <c r="D181" s="1">
        <v>1</v>
      </c>
      <c r="E181" s="1">
        <v>1</v>
      </c>
      <c r="F181" s="19">
        <v>8</v>
      </c>
      <c r="G181" s="10" t="s">
        <v>765</v>
      </c>
      <c r="H181" s="98" t="s">
        <v>170</v>
      </c>
    </row>
    <row r="182" spans="1:8" s="15" customFormat="1" ht="39.6" outlineLevel="3" x14ac:dyDescent="0.25">
      <c r="A182" s="32" t="s">
        <v>777</v>
      </c>
      <c r="B182" s="35">
        <v>21104</v>
      </c>
      <c r="C182" s="23">
        <v>2</v>
      </c>
      <c r="D182" s="1">
        <v>1</v>
      </c>
      <c r="E182" s="1">
        <v>1</v>
      </c>
      <c r="F182" s="19">
        <v>9</v>
      </c>
      <c r="G182" s="10" t="s">
        <v>248</v>
      </c>
      <c r="H182" s="98" t="s">
        <v>411</v>
      </c>
    </row>
    <row r="183" spans="1:8" outlineLevel="2" x14ac:dyDescent="0.25">
      <c r="A183" s="42"/>
      <c r="B183" s="38" t="s">
        <v>1109</v>
      </c>
      <c r="C183" s="25">
        <v>2</v>
      </c>
      <c r="D183" s="3">
        <v>1</v>
      </c>
      <c r="E183" s="3">
        <v>2</v>
      </c>
      <c r="F183" s="21"/>
      <c r="G183" s="12" t="s">
        <v>517</v>
      </c>
      <c r="H183" s="101"/>
    </row>
    <row r="184" spans="1:8" ht="39.6" outlineLevel="3" x14ac:dyDescent="0.25">
      <c r="A184" s="33" t="s">
        <v>777</v>
      </c>
      <c r="B184" s="37">
        <v>21205</v>
      </c>
      <c r="C184" s="23">
        <v>2</v>
      </c>
      <c r="D184" s="1">
        <v>1</v>
      </c>
      <c r="E184" s="1">
        <v>2</v>
      </c>
      <c r="F184" s="19">
        <v>1</v>
      </c>
      <c r="G184" s="10" t="s">
        <v>1544</v>
      </c>
      <c r="H184" s="99" t="s">
        <v>1358</v>
      </c>
    </row>
    <row r="185" spans="1:8" ht="39.6" outlineLevel="3" x14ac:dyDescent="0.25">
      <c r="A185" s="32" t="s">
        <v>777</v>
      </c>
      <c r="B185" s="37">
        <v>21206</v>
      </c>
      <c r="C185" s="23">
        <v>2</v>
      </c>
      <c r="D185" s="1">
        <v>1</v>
      </c>
      <c r="E185" s="1">
        <v>2</v>
      </c>
      <c r="F185" s="19">
        <v>2</v>
      </c>
      <c r="G185" s="10" t="s">
        <v>90</v>
      </c>
      <c r="H185" s="99" t="s">
        <v>1407</v>
      </c>
    </row>
    <row r="186" spans="1:8" s="16" customFormat="1" ht="39.6" outlineLevel="3" x14ac:dyDescent="0.25">
      <c r="A186" s="33" t="s">
        <v>98</v>
      </c>
      <c r="B186" s="37">
        <v>21202</v>
      </c>
      <c r="C186" s="26">
        <v>2</v>
      </c>
      <c r="D186" s="4">
        <v>1</v>
      </c>
      <c r="E186" s="4">
        <v>2</v>
      </c>
      <c r="F186" s="19">
        <v>3</v>
      </c>
      <c r="G186" s="10" t="s">
        <v>1762</v>
      </c>
      <c r="H186" s="99" t="s">
        <v>1761</v>
      </c>
    </row>
    <row r="187" spans="1:8" s="16" customFormat="1" ht="52.8" outlineLevel="3" x14ac:dyDescent="0.25">
      <c r="A187" s="33" t="s">
        <v>963</v>
      </c>
      <c r="B187" s="37">
        <v>21204</v>
      </c>
      <c r="C187" s="26">
        <v>2</v>
      </c>
      <c r="D187" s="4">
        <v>1</v>
      </c>
      <c r="E187" s="4">
        <v>2</v>
      </c>
      <c r="F187" s="19">
        <v>4</v>
      </c>
      <c r="G187" s="10" t="s">
        <v>1778</v>
      </c>
      <c r="H187" s="99"/>
    </row>
    <row r="188" spans="1:8" outlineLevel="2" x14ac:dyDescent="0.25">
      <c r="A188" s="42"/>
      <c r="B188" s="38" t="s">
        <v>1109</v>
      </c>
      <c r="C188" s="25">
        <v>2</v>
      </c>
      <c r="D188" s="3">
        <v>1</v>
      </c>
      <c r="E188" s="3">
        <v>3</v>
      </c>
      <c r="F188" s="21"/>
      <c r="G188" s="12" t="s">
        <v>518</v>
      </c>
      <c r="H188" s="101"/>
    </row>
    <row r="189" spans="1:8" ht="39.6" outlineLevel="3" x14ac:dyDescent="0.25">
      <c r="A189" s="33" t="s">
        <v>777</v>
      </c>
      <c r="B189" s="37">
        <v>21301</v>
      </c>
      <c r="C189" s="23">
        <v>2</v>
      </c>
      <c r="D189" s="1">
        <v>1</v>
      </c>
      <c r="E189" s="1">
        <v>3</v>
      </c>
      <c r="F189" s="22">
        <v>1</v>
      </c>
      <c r="G189" s="221" t="s">
        <v>1396</v>
      </c>
      <c r="H189" s="99" t="s">
        <v>1359</v>
      </c>
    </row>
    <row r="190" spans="1:8" ht="39.6" outlineLevel="3" x14ac:dyDescent="0.25">
      <c r="A190" s="32" t="s">
        <v>777</v>
      </c>
      <c r="B190" s="37">
        <v>21304</v>
      </c>
      <c r="C190" s="23">
        <v>2</v>
      </c>
      <c r="D190" s="1">
        <v>1</v>
      </c>
      <c r="E190" s="1">
        <v>3</v>
      </c>
      <c r="F190" s="22">
        <v>2</v>
      </c>
      <c r="G190" s="10" t="s">
        <v>1346</v>
      </c>
      <c r="H190" s="99" t="s">
        <v>1407</v>
      </c>
    </row>
    <row r="191" spans="1:8" outlineLevel="3" x14ac:dyDescent="0.25">
      <c r="A191" s="32" t="s">
        <v>777</v>
      </c>
      <c r="B191" s="37">
        <v>21302</v>
      </c>
      <c r="C191" s="23">
        <v>2</v>
      </c>
      <c r="D191" s="1">
        <v>1</v>
      </c>
      <c r="E191" s="1">
        <v>3</v>
      </c>
      <c r="F191" s="22">
        <v>3</v>
      </c>
      <c r="G191" s="10" t="s">
        <v>456</v>
      </c>
      <c r="H191" s="99"/>
    </row>
    <row r="192" spans="1:8" s="15" customFormat="1" ht="39.6" outlineLevel="3" x14ac:dyDescent="0.25">
      <c r="A192" s="32" t="s">
        <v>777</v>
      </c>
      <c r="B192" s="35">
        <v>21303</v>
      </c>
      <c r="C192" s="23">
        <v>2</v>
      </c>
      <c r="D192" s="1">
        <v>1</v>
      </c>
      <c r="E192" s="1">
        <v>3</v>
      </c>
      <c r="F192" s="22">
        <v>4</v>
      </c>
      <c r="G192" s="10" t="s">
        <v>1000</v>
      </c>
      <c r="H192" s="98"/>
    </row>
    <row r="193" spans="1:8" s="15" customFormat="1" ht="52.8" outlineLevel="3" x14ac:dyDescent="0.25">
      <c r="A193" s="135" t="s">
        <v>963</v>
      </c>
      <c r="B193" s="149">
        <v>21305</v>
      </c>
      <c r="C193" s="134">
        <v>2</v>
      </c>
      <c r="D193" s="132">
        <v>1</v>
      </c>
      <c r="E193" s="132">
        <v>3</v>
      </c>
      <c r="F193" s="154">
        <v>5</v>
      </c>
      <c r="G193" s="130" t="s">
        <v>2218</v>
      </c>
      <c r="H193" s="155" t="s">
        <v>1816</v>
      </c>
    </row>
    <row r="194" spans="1:8" outlineLevel="2" x14ac:dyDescent="0.25">
      <c r="A194" s="42"/>
      <c r="B194" s="38" t="s">
        <v>1109</v>
      </c>
      <c r="C194" s="25">
        <v>2</v>
      </c>
      <c r="D194" s="3">
        <v>1</v>
      </c>
      <c r="E194" s="3">
        <v>4</v>
      </c>
      <c r="F194" s="21"/>
      <c r="G194" s="12" t="s">
        <v>519</v>
      </c>
      <c r="H194" s="101"/>
    </row>
    <row r="195" spans="1:8" ht="52.8" outlineLevel="3" x14ac:dyDescent="0.25">
      <c r="A195" s="33" t="s">
        <v>777</v>
      </c>
      <c r="B195" s="37">
        <v>21401</v>
      </c>
      <c r="C195" s="23">
        <v>2</v>
      </c>
      <c r="D195" s="1">
        <v>1</v>
      </c>
      <c r="E195" s="1">
        <v>4</v>
      </c>
      <c r="F195" s="19">
        <v>1</v>
      </c>
      <c r="G195" s="10" t="s">
        <v>1347</v>
      </c>
      <c r="H195" s="99" t="s">
        <v>1360</v>
      </c>
    </row>
    <row r="196" spans="1:8" ht="39.6" outlineLevel="3" x14ac:dyDescent="0.25">
      <c r="A196" s="32" t="s">
        <v>777</v>
      </c>
      <c r="B196" s="37">
        <v>21426</v>
      </c>
      <c r="C196" s="23">
        <v>2</v>
      </c>
      <c r="D196" s="1">
        <v>1</v>
      </c>
      <c r="E196" s="1">
        <v>4</v>
      </c>
      <c r="F196" s="22">
        <v>2</v>
      </c>
      <c r="G196" s="10" t="s">
        <v>1348</v>
      </c>
      <c r="H196" s="99" t="s">
        <v>1407</v>
      </c>
    </row>
    <row r="197" spans="1:8" ht="250.8" outlineLevel="3" x14ac:dyDescent="0.25">
      <c r="A197" s="316" t="s">
        <v>4090</v>
      </c>
      <c r="B197" s="37">
        <v>21418</v>
      </c>
      <c r="C197" s="23">
        <v>2</v>
      </c>
      <c r="D197" s="1">
        <v>1</v>
      </c>
      <c r="E197" s="1">
        <v>4</v>
      </c>
      <c r="F197" s="22">
        <v>3</v>
      </c>
      <c r="G197" s="221" t="s">
        <v>2650</v>
      </c>
      <c r="H197" s="99" t="s">
        <v>1361</v>
      </c>
    </row>
    <row r="198" spans="1:8" ht="66" outlineLevel="3" x14ac:dyDescent="0.25">
      <c r="A198" s="223" t="s">
        <v>4027</v>
      </c>
      <c r="B198" s="37">
        <v>21427</v>
      </c>
      <c r="C198" s="23">
        <v>2</v>
      </c>
      <c r="D198" s="1">
        <v>1</v>
      </c>
      <c r="E198" s="1">
        <v>4</v>
      </c>
      <c r="F198" s="22">
        <v>4</v>
      </c>
      <c r="G198" s="221" t="s">
        <v>4037</v>
      </c>
      <c r="H198" s="99" t="s">
        <v>1361</v>
      </c>
    </row>
    <row r="199" spans="1:8" s="15" customFormat="1" ht="26.4" outlineLevel="3" x14ac:dyDescent="0.25">
      <c r="A199" s="32" t="s">
        <v>777</v>
      </c>
      <c r="B199" s="35">
        <v>21425</v>
      </c>
      <c r="C199" s="23">
        <v>2</v>
      </c>
      <c r="D199" s="1">
        <v>1</v>
      </c>
      <c r="E199" s="1">
        <v>4</v>
      </c>
      <c r="F199" s="22">
        <v>5</v>
      </c>
      <c r="G199" s="10" t="s">
        <v>590</v>
      </c>
      <c r="H199" s="98"/>
    </row>
    <row r="200" spans="1:8" s="15" customFormat="1" outlineLevel="3" x14ac:dyDescent="0.25">
      <c r="A200" s="32" t="s">
        <v>777</v>
      </c>
      <c r="B200" s="35">
        <v>21406</v>
      </c>
      <c r="C200" s="23">
        <v>2</v>
      </c>
      <c r="D200" s="1">
        <v>1</v>
      </c>
      <c r="E200" s="1">
        <v>4</v>
      </c>
      <c r="F200" s="22">
        <v>6</v>
      </c>
      <c r="G200" s="10" t="s">
        <v>94</v>
      </c>
      <c r="H200" s="98"/>
    </row>
    <row r="201" spans="1:8" s="15" customFormat="1" ht="26.4" outlineLevel="3" x14ac:dyDescent="0.25">
      <c r="A201" s="32" t="s">
        <v>777</v>
      </c>
      <c r="B201" s="35">
        <v>21407</v>
      </c>
      <c r="C201" s="23">
        <v>2</v>
      </c>
      <c r="D201" s="1">
        <v>1</v>
      </c>
      <c r="E201" s="1">
        <v>4</v>
      </c>
      <c r="F201" s="22">
        <v>7</v>
      </c>
      <c r="G201" s="10" t="s">
        <v>95</v>
      </c>
      <c r="H201" s="98"/>
    </row>
    <row r="202" spans="1:8" s="15" customFormat="1" outlineLevel="3" x14ac:dyDescent="0.25">
      <c r="A202" s="32" t="s">
        <v>777</v>
      </c>
      <c r="B202" s="35">
        <v>21409</v>
      </c>
      <c r="C202" s="23">
        <v>2</v>
      </c>
      <c r="D202" s="1">
        <v>1</v>
      </c>
      <c r="E202" s="1">
        <v>4</v>
      </c>
      <c r="F202" s="22">
        <v>8</v>
      </c>
      <c r="G202" s="10" t="s">
        <v>96</v>
      </c>
      <c r="H202" s="98"/>
    </row>
    <row r="203" spans="1:8" s="15" customFormat="1" ht="26.4" outlineLevel="3" x14ac:dyDescent="0.25">
      <c r="A203" s="32" t="s">
        <v>777</v>
      </c>
      <c r="B203" s="35">
        <v>21410</v>
      </c>
      <c r="C203" s="23">
        <v>2</v>
      </c>
      <c r="D203" s="1">
        <v>1</v>
      </c>
      <c r="E203" s="1">
        <v>4</v>
      </c>
      <c r="F203" s="22">
        <v>9</v>
      </c>
      <c r="G203" s="10" t="s">
        <v>813</v>
      </c>
      <c r="H203" s="98"/>
    </row>
    <row r="204" spans="1:8" s="15" customFormat="1" outlineLevel="3" x14ac:dyDescent="0.25">
      <c r="A204" s="32" t="s">
        <v>777</v>
      </c>
      <c r="B204" s="35">
        <v>21412</v>
      </c>
      <c r="C204" s="23">
        <v>2</v>
      </c>
      <c r="D204" s="1">
        <v>1</v>
      </c>
      <c r="E204" s="1">
        <v>4</v>
      </c>
      <c r="F204" s="22">
        <v>10</v>
      </c>
      <c r="G204" s="10" t="s">
        <v>397</v>
      </c>
      <c r="H204" s="98"/>
    </row>
    <row r="205" spans="1:8" s="15" customFormat="1" ht="26.4" outlineLevel="3" x14ac:dyDescent="0.25">
      <c r="A205" s="32" t="s">
        <v>777</v>
      </c>
      <c r="B205" s="35">
        <v>21413</v>
      </c>
      <c r="C205" s="23">
        <v>2</v>
      </c>
      <c r="D205" s="1">
        <v>1</v>
      </c>
      <c r="E205" s="1">
        <v>4</v>
      </c>
      <c r="F205" s="22">
        <v>11</v>
      </c>
      <c r="G205" s="10" t="s">
        <v>396</v>
      </c>
      <c r="H205" s="98"/>
    </row>
    <row r="206" spans="1:8" s="15" customFormat="1" ht="26.4" outlineLevel="3" x14ac:dyDescent="0.25">
      <c r="A206" s="32" t="s">
        <v>777</v>
      </c>
      <c r="B206" s="35">
        <v>21428</v>
      </c>
      <c r="C206" s="23">
        <v>2</v>
      </c>
      <c r="D206" s="1">
        <v>1</v>
      </c>
      <c r="E206" s="1">
        <v>4</v>
      </c>
      <c r="F206" s="22">
        <v>12</v>
      </c>
      <c r="G206" s="221" t="s">
        <v>2651</v>
      </c>
      <c r="H206" s="98"/>
    </row>
    <row r="207" spans="1:8" s="15" customFormat="1" ht="26.4" outlineLevel="3" x14ac:dyDescent="0.25">
      <c r="A207" s="32" t="s">
        <v>777</v>
      </c>
      <c r="B207" s="35">
        <v>21415</v>
      </c>
      <c r="C207" s="23">
        <v>2</v>
      </c>
      <c r="D207" s="1">
        <v>1</v>
      </c>
      <c r="E207" s="1">
        <v>4</v>
      </c>
      <c r="F207" s="22">
        <v>13</v>
      </c>
      <c r="G207" s="10" t="s">
        <v>1310</v>
      </c>
      <c r="H207" s="98"/>
    </row>
    <row r="208" spans="1:8" s="15" customFormat="1" ht="26.4" outlineLevel="3" x14ac:dyDescent="0.25">
      <c r="A208" s="32" t="s">
        <v>777</v>
      </c>
      <c r="B208" s="35">
        <v>21417</v>
      </c>
      <c r="C208" s="23">
        <v>2</v>
      </c>
      <c r="D208" s="1">
        <v>1</v>
      </c>
      <c r="E208" s="1">
        <v>4</v>
      </c>
      <c r="F208" s="22">
        <v>14</v>
      </c>
      <c r="G208" s="10" t="s">
        <v>1327</v>
      </c>
      <c r="H208" s="98"/>
    </row>
    <row r="209" spans="1:8" s="15" customFormat="1" outlineLevel="3" x14ac:dyDescent="0.25">
      <c r="A209" s="32" t="s">
        <v>777</v>
      </c>
      <c r="B209" s="35">
        <v>21419</v>
      </c>
      <c r="C209" s="23">
        <v>2</v>
      </c>
      <c r="D209" s="1">
        <v>1</v>
      </c>
      <c r="E209" s="1">
        <v>4</v>
      </c>
      <c r="F209" s="22">
        <v>15</v>
      </c>
      <c r="G209" s="10" t="s">
        <v>794</v>
      </c>
      <c r="H209" s="98"/>
    </row>
    <row r="210" spans="1:8" s="15" customFormat="1" ht="26.4" outlineLevel="3" x14ac:dyDescent="0.25">
      <c r="A210" s="32" t="s">
        <v>777</v>
      </c>
      <c r="B210" s="35">
        <v>21420</v>
      </c>
      <c r="C210" s="23">
        <v>2</v>
      </c>
      <c r="D210" s="1">
        <v>1</v>
      </c>
      <c r="E210" s="1">
        <v>4</v>
      </c>
      <c r="F210" s="22">
        <v>16</v>
      </c>
      <c r="G210" s="10" t="s">
        <v>792</v>
      </c>
      <c r="H210" s="98"/>
    </row>
    <row r="211" spans="1:8" s="15" customFormat="1" outlineLevel="3" x14ac:dyDescent="0.25">
      <c r="A211" s="32" t="s">
        <v>777</v>
      </c>
      <c r="B211" s="35">
        <v>21421</v>
      </c>
      <c r="C211" s="23">
        <v>2</v>
      </c>
      <c r="D211" s="1">
        <v>1</v>
      </c>
      <c r="E211" s="1">
        <v>4</v>
      </c>
      <c r="F211" s="22">
        <v>17</v>
      </c>
      <c r="G211" s="10" t="s">
        <v>795</v>
      </c>
      <c r="H211" s="98"/>
    </row>
    <row r="212" spans="1:8" s="15" customFormat="1" ht="26.4" outlineLevel="3" x14ac:dyDescent="0.25">
      <c r="A212" s="32" t="s">
        <v>777</v>
      </c>
      <c r="B212" s="35">
        <v>21422</v>
      </c>
      <c r="C212" s="23">
        <v>2</v>
      </c>
      <c r="D212" s="1">
        <v>1</v>
      </c>
      <c r="E212" s="1">
        <v>4</v>
      </c>
      <c r="F212" s="22">
        <v>18</v>
      </c>
      <c r="G212" s="10" t="s">
        <v>793</v>
      </c>
      <c r="H212" s="98"/>
    </row>
    <row r="213" spans="1:8" outlineLevel="2" x14ac:dyDescent="0.25">
      <c r="A213" s="42"/>
      <c r="B213" s="38" t="s">
        <v>1109</v>
      </c>
      <c r="C213" s="25">
        <v>2</v>
      </c>
      <c r="D213" s="3">
        <v>1</v>
      </c>
      <c r="E213" s="3">
        <v>5</v>
      </c>
      <c r="F213" s="21"/>
      <c r="G213" s="12" t="s">
        <v>520</v>
      </c>
      <c r="H213" s="101"/>
    </row>
    <row r="214" spans="1:8" ht="39.6" outlineLevel="3" x14ac:dyDescent="0.25">
      <c r="A214" s="33" t="s">
        <v>777</v>
      </c>
      <c r="B214" s="37">
        <v>21501</v>
      </c>
      <c r="C214" s="23">
        <v>2</v>
      </c>
      <c r="D214" s="1">
        <v>1</v>
      </c>
      <c r="E214" s="1">
        <v>5</v>
      </c>
      <c r="F214" s="19">
        <v>1</v>
      </c>
      <c r="G214" s="10" t="s">
        <v>1405</v>
      </c>
      <c r="H214" s="99" t="s">
        <v>1362</v>
      </c>
    </row>
    <row r="215" spans="1:8" ht="39.6" outlineLevel="3" x14ac:dyDescent="0.25">
      <c r="A215" s="32" t="s">
        <v>777</v>
      </c>
      <c r="B215" s="37">
        <v>21522</v>
      </c>
      <c r="C215" s="23">
        <v>2</v>
      </c>
      <c r="D215" s="1">
        <v>1</v>
      </c>
      <c r="E215" s="1">
        <v>5</v>
      </c>
      <c r="F215" s="22">
        <v>2</v>
      </c>
      <c r="G215" s="10" t="s">
        <v>1406</v>
      </c>
      <c r="H215" s="99" t="s">
        <v>1407</v>
      </c>
    </row>
    <row r="216" spans="1:8" ht="118.8" outlineLevel="3" x14ac:dyDescent="0.25">
      <c r="A216" s="316" t="s">
        <v>4090</v>
      </c>
      <c r="B216" s="37">
        <v>21519</v>
      </c>
      <c r="C216" s="23">
        <v>2</v>
      </c>
      <c r="D216" s="1">
        <v>1</v>
      </c>
      <c r="E216" s="1">
        <v>5</v>
      </c>
      <c r="F216" s="22">
        <v>3</v>
      </c>
      <c r="G216" s="221" t="s">
        <v>2409</v>
      </c>
      <c r="H216" s="99" t="s">
        <v>1363</v>
      </c>
    </row>
    <row r="217" spans="1:8" ht="66" outlineLevel="3" x14ac:dyDescent="0.25">
      <c r="A217" s="223" t="s">
        <v>4027</v>
      </c>
      <c r="B217" s="37">
        <v>21525</v>
      </c>
      <c r="C217" s="23">
        <v>2</v>
      </c>
      <c r="D217" s="1">
        <v>1</v>
      </c>
      <c r="E217" s="1">
        <v>5</v>
      </c>
      <c r="F217" s="22">
        <v>4</v>
      </c>
      <c r="G217" s="221" t="s">
        <v>4455</v>
      </c>
      <c r="H217" s="99" t="s">
        <v>1363</v>
      </c>
    </row>
    <row r="218" spans="1:8" ht="105.6" outlineLevel="3" x14ac:dyDescent="0.25">
      <c r="A218" s="223" t="s">
        <v>4027</v>
      </c>
      <c r="B218" s="37">
        <v>21526</v>
      </c>
      <c r="C218" s="23">
        <v>2</v>
      </c>
      <c r="D218" s="1">
        <v>1</v>
      </c>
      <c r="E218" s="1">
        <v>5</v>
      </c>
      <c r="F218" s="22">
        <v>5</v>
      </c>
      <c r="G218" s="221" t="s">
        <v>4487</v>
      </c>
      <c r="H218" s="99" t="s">
        <v>1363</v>
      </c>
    </row>
    <row r="219" spans="1:8" ht="39.6" outlineLevel="3" x14ac:dyDescent="0.25">
      <c r="A219" s="32" t="s">
        <v>777</v>
      </c>
      <c r="B219" s="35">
        <v>21503</v>
      </c>
      <c r="C219" s="23">
        <v>2</v>
      </c>
      <c r="D219" s="1">
        <v>1</v>
      </c>
      <c r="E219" s="1">
        <v>5</v>
      </c>
      <c r="F219" s="22">
        <v>6</v>
      </c>
      <c r="G219" s="221" t="s">
        <v>2519</v>
      </c>
      <c r="H219" s="98"/>
    </row>
    <row r="220" spans="1:8" ht="26.4" outlineLevel="3" x14ac:dyDescent="0.25">
      <c r="A220" s="32" t="s">
        <v>777</v>
      </c>
      <c r="B220" s="35">
        <v>21505</v>
      </c>
      <c r="C220" s="23">
        <v>2</v>
      </c>
      <c r="D220" s="1">
        <v>1</v>
      </c>
      <c r="E220" s="1">
        <v>5</v>
      </c>
      <c r="F220" s="22">
        <v>7</v>
      </c>
      <c r="G220" s="221" t="s">
        <v>2520</v>
      </c>
      <c r="H220" s="98"/>
    </row>
    <row r="221" spans="1:8" ht="26.4" outlineLevel="3" x14ac:dyDescent="0.25">
      <c r="A221" s="32" t="s">
        <v>777</v>
      </c>
      <c r="B221" s="35">
        <v>21523</v>
      </c>
      <c r="C221" s="23">
        <v>2</v>
      </c>
      <c r="D221" s="1">
        <v>1</v>
      </c>
      <c r="E221" s="1">
        <v>5</v>
      </c>
      <c r="F221" s="22">
        <v>8</v>
      </c>
      <c r="G221" s="221" t="s">
        <v>2521</v>
      </c>
      <c r="H221" s="98"/>
    </row>
    <row r="222" spans="1:8" ht="26.4" outlineLevel="3" x14ac:dyDescent="0.25">
      <c r="A222" s="32" t="s">
        <v>777</v>
      </c>
      <c r="B222" s="35">
        <v>21524</v>
      </c>
      <c r="C222" s="23">
        <v>2</v>
      </c>
      <c r="D222" s="1">
        <v>1</v>
      </c>
      <c r="E222" s="1">
        <v>5</v>
      </c>
      <c r="F222" s="22">
        <v>9</v>
      </c>
      <c r="G222" s="221" t="s">
        <v>2522</v>
      </c>
      <c r="H222" s="98"/>
    </row>
    <row r="223" spans="1:8" ht="26.4" outlineLevel="3" x14ac:dyDescent="0.25">
      <c r="A223" s="32" t="s">
        <v>777</v>
      </c>
      <c r="B223" s="35">
        <v>21507</v>
      </c>
      <c r="C223" s="23">
        <v>2</v>
      </c>
      <c r="D223" s="1">
        <v>1</v>
      </c>
      <c r="E223" s="1">
        <v>5</v>
      </c>
      <c r="F223" s="22">
        <v>10</v>
      </c>
      <c r="G223" s="10" t="s">
        <v>384</v>
      </c>
      <c r="H223" s="98"/>
    </row>
    <row r="224" spans="1:8" ht="26.4" outlineLevel="3" x14ac:dyDescent="0.25">
      <c r="A224" s="32" t="s">
        <v>777</v>
      </c>
      <c r="B224" s="35">
        <v>21509</v>
      </c>
      <c r="C224" s="23">
        <v>2</v>
      </c>
      <c r="D224" s="1">
        <v>1</v>
      </c>
      <c r="E224" s="1">
        <v>5</v>
      </c>
      <c r="F224" s="22">
        <v>11</v>
      </c>
      <c r="G224" s="10" t="s">
        <v>429</v>
      </c>
      <c r="H224" s="98"/>
    </row>
    <row r="225" spans="1:8" ht="26.4" outlineLevel="3" x14ac:dyDescent="0.25">
      <c r="A225" s="32" t="s">
        <v>777</v>
      </c>
      <c r="B225" s="35">
        <v>21511</v>
      </c>
      <c r="C225" s="23">
        <v>2</v>
      </c>
      <c r="D225" s="1">
        <v>1</v>
      </c>
      <c r="E225" s="1">
        <v>5</v>
      </c>
      <c r="F225" s="22">
        <v>12</v>
      </c>
      <c r="G225" s="10" t="s">
        <v>1078</v>
      </c>
      <c r="H225" s="98"/>
    </row>
    <row r="226" spans="1:8" ht="26.4" outlineLevel="3" x14ac:dyDescent="0.25">
      <c r="A226" s="32" t="s">
        <v>777</v>
      </c>
      <c r="B226" s="35">
        <v>21513</v>
      </c>
      <c r="C226" s="23">
        <v>2</v>
      </c>
      <c r="D226" s="1">
        <v>1</v>
      </c>
      <c r="E226" s="1">
        <v>5</v>
      </c>
      <c r="F226" s="22">
        <v>13</v>
      </c>
      <c r="G226" s="10" t="s">
        <v>682</v>
      </c>
      <c r="H226" s="98"/>
    </row>
    <row r="227" spans="1:8" ht="26.4" outlineLevel="3" x14ac:dyDescent="0.25">
      <c r="A227" s="32" t="s">
        <v>777</v>
      </c>
      <c r="B227" s="35">
        <v>21515</v>
      </c>
      <c r="C227" s="23">
        <v>2</v>
      </c>
      <c r="D227" s="1">
        <v>1</v>
      </c>
      <c r="E227" s="1">
        <v>5</v>
      </c>
      <c r="F227" s="22">
        <v>14</v>
      </c>
      <c r="G227" s="10" t="s">
        <v>541</v>
      </c>
      <c r="H227" s="98"/>
    </row>
    <row r="228" spans="1:8" ht="26.4" outlineLevel="3" x14ac:dyDescent="0.25">
      <c r="A228" s="32" t="s">
        <v>777</v>
      </c>
      <c r="B228" s="35">
        <v>21517</v>
      </c>
      <c r="C228" s="23">
        <v>2</v>
      </c>
      <c r="D228" s="1">
        <v>1</v>
      </c>
      <c r="E228" s="1">
        <v>5</v>
      </c>
      <c r="F228" s="22">
        <v>15</v>
      </c>
      <c r="G228" s="10" t="s">
        <v>767</v>
      </c>
      <c r="H228" s="98"/>
    </row>
    <row r="229" spans="1:8" ht="26.4" outlineLevel="3" x14ac:dyDescent="0.25">
      <c r="A229" s="32" t="s">
        <v>777</v>
      </c>
      <c r="B229" s="35">
        <v>21520</v>
      </c>
      <c r="C229" s="23">
        <v>2</v>
      </c>
      <c r="D229" s="1">
        <v>1</v>
      </c>
      <c r="E229" s="1">
        <v>5</v>
      </c>
      <c r="F229" s="22">
        <v>16</v>
      </c>
      <c r="G229" s="10" t="s">
        <v>1175</v>
      </c>
      <c r="H229" s="98"/>
    </row>
    <row r="230" spans="1:8" ht="26.4" outlineLevel="3" x14ac:dyDescent="0.25">
      <c r="A230" s="32" t="s">
        <v>777</v>
      </c>
      <c r="B230" s="35">
        <v>21521</v>
      </c>
      <c r="C230" s="23">
        <v>2</v>
      </c>
      <c r="D230" s="1">
        <v>1</v>
      </c>
      <c r="E230" s="1">
        <v>5</v>
      </c>
      <c r="F230" s="22">
        <v>17</v>
      </c>
      <c r="G230" s="10" t="s">
        <v>1213</v>
      </c>
      <c r="H230" s="98"/>
    </row>
    <row r="231" spans="1:8" ht="39.6" outlineLevel="3" x14ac:dyDescent="0.25">
      <c r="A231" s="32" t="s">
        <v>98</v>
      </c>
      <c r="B231" s="35">
        <v>21518</v>
      </c>
      <c r="C231" s="23">
        <v>2</v>
      </c>
      <c r="D231" s="1">
        <v>1</v>
      </c>
      <c r="E231" s="1">
        <v>5</v>
      </c>
      <c r="F231" s="22">
        <v>18</v>
      </c>
      <c r="G231" s="221" t="s">
        <v>4485</v>
      </c>
      <c r="H231" s="98"/>
    </row>
    <row r="232" spans="1:8" outlineLevel="2" x14ac:dyDescent="0.25">
      <c r="A232" s="273"/>
      <c r="B232" s="274" t="s">
        <v>1109</v>
      </c>
      <c r="C232" s="25">
        <v>2</v>
      </c>
      <c r="D232" s="3">
        <v>1</v>
      </c>
      <c r="E232" s="3">
        <v>6</v>
      </c>
      <c r="F232" s="21"/>
      <c r="G232" s="226" t="s">
        <v>3654</v>
      </c>
      <c r="H232" s="275"/>
    </row>
    <row r="233" spans="1:8" ht="39.6" outlineLevel="3" x14ac:dyDescent="0.25">
      <c r="A233" s="223" t="s">
        <v>777</v>
      </c>
      <c r="B233" s="256">
        <v>21610</v>
      </c>
      <c r="C233" s="23">
        <v>2</v>
      </c>
      <c r="D233" s="1">
        <v>1</v>
      </c>
      <c r="E233" s="1">
        <v>6</v>
      </c>
      <c r="F233" s="19">
        <v>1</v>
      </c>
      <c r="G233" s="221" t="s">
        <v>3655</v>
      </c>
      <c r="H233" s="224" t="s">
        <v>3656</v>
      </c>
    </row>
    <row r="234" spans="1:8" ht="39.6" outlineLevel="3" x14ac:dyDescent="0.25">
      <c r="A234" s="223" t="s">
        <v>963</v>
      </c>
      <c r="B234" s="256">
        <v>21601</v>
      </c>
      <c r="C234" s="23">
        <v>2</v>
      </c>
      <c r="D234" s="1">
        <v>1</v>
      </c>
      <c r="E234" s="1">
        <v>6</v>
      </c>
      <c r="F234" s="19">
        <v>2</v>
      </c>
      <c r="G234" s="221" t="s">
        <v>3657</v>
      </c>
      <c r="H234" s="224" t="s">
        <v>3656</v>
      </c>
    </row>
    <row r="235" spans="1:8" ht="39.6" outlineLevel="3" x14ac:dyDescent="0.25">
      <c r="A235" s="222" t="s">
        <v>777</v>
      </c>
      <c r="B235" s="256">
        <v>21611</v>
      </c>
      <c r="C235" s="23">
        <v>2</v>
      </c>
      <c r="D235" s="1">
        <v>1</v>
      </c>
      <c r="E235" s="1">
        <v>6</v>
      </c>
      <c r="F235" s="19">
        <v>3</v>
      </c>
      <c r="G235" s="221" t="s">
        <v>3658</v>
      </c>
      <c r="H235" s="224" t="s">
        <v>1407</v>
      </c>
    </row>
    <row r="236" spans="1:8" ht="52.8" outlineLevel="3" x14ac:dyDescent="0.25">
      <c r="A236" s="223" t="s">
        <v>777</v>
      </c>
      <c r="B236" s="256">
        <v>21609</v>
      </c>
      <c r="C236" s="23">
        <v>2</v>
      </c>
      <c r="D236" s="1">
        <v>1</v>
      </c>
      <c r="E236" s="1">
        <v>6</v>
      </c>
      <c r="F236" s="19">
        <v>4</v>
      </c>
      <c r="G236" s="221" t="s">
        <v>3659</v>
      </c>
      <c r="H236" s="224" t="s">
        <v>3660</v>
      </c>
    </row>
    <row r="237" spans="1:8" ht="26.4" outlineLevel="3" x14ac:dyDescent="0.25">
      <c r="A237" s="222" t="s">
        <v>777</v>
      </c>
      <c r="B237" s="252">
        <v>21603</v>
      </c>
      <c r="C237" s="23">
        <v>2</v>
      </c>
      <c r="D237" s="1">
        <v>1</v>
      </c>
      <c r="E237" s="1">
        <v>6</v>
      </c>
      <c r="F237" s="19">
        <v>5</v>
      </c>
      <c r="G237" s="221" t="s">
        <v>3661</v>
      </c>
      <c r="H237" s="228"/>
    </row>
    <row r="238" spans="1:8" ht="52.8" outlineLevel="3" x14ac:dyDescent="0.25">
      <c r="A238" s="222" t="s">
        <v>777</v>
      </c>
      <c r="B238" s="252">
        <v>21604</v>
      </c>
      <c r="C238" s="23">
        <v>2</v>
      </c>
      <c r="D238" s="1">
        <v>1</v>
      </c>
      <c r="E238" s="1">
        <v>6</v>
      </c>
      <c r="F238" s="19">
        <v>6</v>
      </c>
      <c r="G238" s="221" t="s">
        <v>3662</v>
      </c>
      <c r="H238" s="221"/>
    </row>
    <row r="239" spans="1:8" ht="26.4" outlineLevel="3" x14ac:dyDescent="0.25">
      <c r="A239" s="222" t="s">
        <v>777</v>
      </c>
      <c r="B239" s="252">
        <v>21606</v>
      </c>
      <c r="C239" s="23">
        <v>2</v>
      </c>
      <c r="D239" s="1">
        <v>1</v>
      </c>
      <c r="E239" s="1">
        <v>6</v>
      </c>
      <c r="F239" s="19">
        <v>7</v>
      </c>
      <c r="G239" s="221" t="s">
        <v>3663</v>
      </c>
      <c r="H239" s="228"/>
    </row>
    <row r="240" spans="1:8" ht="26.4" outlineLevel="3" x14ac:dyDescent="0.25">
      <c r="A240" s="222" t="s">
        <v>777</v>
      </c>
      <c r="B240" s="252">
        <v>21608</v>
      </c>
      <c r="C240" s="23">
        <v>2</v>
      </c>
      <c r="D240" s="1">
        <v>1</v>
      </c>
      <c r="E240" s="1">
        <v>6</v>
      </c>
      <c r="F240" s="19">
        <v>8</v>
      </c>
      <c r="G240" s="221" t="s">
        <v>3664</v>
      </c>
      <c r="H240" s="228"/>
    </row>
    <row r="241" spans="1:8" outlineLevel="2" x14ac:dyDescent="0.25">
      <c r="A241" s="42"/>
      <c r="B241" s="38" t="s">
        <v>1109</v>
      </c>
      <c r="C241" s="25">
        <v>2</v>
      </c>
      <c r="D241" s="3">
        <v>1</v>
      </c>
      <c r="E241" s="3">
        <v>7</v>
      </c>
      <c r="F241" s="21"/>
      <c r="G241" s="12" t="s">
        <v>720</v>
      </c>
      <c r="H241" s="101"/>
    </row>
    <row r="242" spans="1:8" ht="39.6" outlineLevel="3" x14ac:dyDescent="0.25">
      <c r="A242" s="33" t="s">
        <v>777</v>
      </c>
      <c r="B242" s="37">
        <v>21701</v>
      </c>
      <c r="C242" s="23">
        <v>2</v>
      </c>
      <c r="D242" s="1">
        <v>1</v>
      </c>
      <c r="E242" s="1">
        <v>7</v>
      </c>
      <c r="F242" s="19">
        <v>1</v>
      </c>
      <c r="G242" s="10" t="s">
        <v>1408</v>
      </c>
      <c r="H242" s="99" t="s">
        <v>1364</v>
      </c>
    </row>
    <row r="243" spans="1:8" s="15" customFormat="1" ht="26.4" outlineLevel="3" x14ac:dyDescent="0.25">
      <c r="A243" s="222" t="s">
        <v>98</v>
      </c>
      <c r="B243" s="35">
        <v>21702</v>
      </c>
      <c r="C243" s="23">
        <v>2</v>
      </c>
      <c r="D243" s="1">
        <v>1</v>
      </c>
      <c r="E243" s="1">
        <v>7</v>
      </c>
      <c r="F243" s="19">
        <v>2</v>
      </c>
      <c r="G243" s="221" t="s">
        <v>2133</v>
      </c>
      <c r="H243" s="98"/>
    </row>
    <row r="244" spans="1:8" outlineLevel="2" x14ac:dyDescent="0.25">
      <c r="A244" s="42"/>
      <c r="B244" s="38" t="s">
        <v>1109</v>
      </c>
      <c r="C244" s="25">
        <v>2</v>
      </c>
      <c r="D244" s="3">
        <v>1</v>
      </c>
      <c r="E244" s="3">
        <v>8</v>
      </c>
      <c r="F244" s="21"/>
      <c r="G244" s="12" t="s">
        <v>595</v>
      </c>
      <c r="H244" s="101"/>
    </row>
    <row r="245" spans="1:8" ht="52.8" outlineLevel="3" x14ac:dyDescent="0.25">
      <c r="A245" s="33" t="s">
        <v>777</v>
      </c>
      <c r="B245" s="37">
        <v>21801</v>
      </c>
      <c r="C245" s="23">
        <v>2</v>
      </c>
      <c r="D245" s="1">
        <v>1</v>
      </c>
      <c r="E245" s="1">
        <v>8</v>
      </c>
      <c r="F245" s="19">
        <v>1</v>
      </c>
      <c r="G245" s="221" t="s">
        <v>1538</v>
      </c>
      <c r="H245" s="99" t="s">
        <v>1537</v>
      </c>
    </row>
    <row r="246" spans="1:8" outlineLevel="3" x14ac:dyDescent="0.25">
      <c r="A246" s="32" t="s">
        <v>777</v>
      </c>
      <c r="B246" s="35">
        <v>21802</v>
      </c>
      <c r="C246" s="23">
        <v>2</v>
      </c>
      <c r="D246" s="1">
        <v>1</v>
      </c>
      <c r="E246" s="1">
        <v>8</v>
      </c>
      <c r="F246" s="19">
        <v>2</v>
      </c>
      <c r="G246" s="10" t="s">
        <v>1305</v>
      </c>
      <c r="H246" s="98"/>
    </row>
    <row r="247" spans="1:8" ht="26.4" outlineLevel="3" x14ac:dyDescent="0.25">
      <c r="A247" s="32" t="s">
        <v>777</v>
      </c>
      <c r="B247" s="35">
        <v>21803</v>
      </c>
      <c r="C247" s="23">
        <v>2</v>
      </c>
      <c r="D247" s="1">
        <v>1</v>
      </c>
      <c r="E247" s="1">
        <v>8</v>
      </c>
      <c r="F247" s="19">
        <v>3</v>
      </c>
      <c r="G247" s="10" t="s">
        <v>666</v>
      </c>
      <c r="H247" s="98"/>
    </row>
    <row r="248" spans="1:8" outlineLevel="2" x14ac:dyDescent="0.25">
      <c r="A248" s="42"/>
      <c r="B248" s="38" t="s">
        <v>1109</v>
      </c>
      <c r="C248" s="25">
        <v>2</v>
      </c>
      <c r="D248" s="3">
        <v>1</v>
      </c>
      <c r="E248" s="3">
        <v>9</v>
      </c>
      <c r="F248" s="21"/>
      <c r="G248" s="12" t="s">
        <v>521</v>
      </c>
      <c r="H248" s="101"/>
    </row>
    <row r="249" spans="1:8" ht="39.6" outlineLevel="3" x14ac:dyDescent="0.25">
      <c r="A249" s="33" t="s">
        <v>98</v>
      </c>
      <c r="B249" s="37">
        <v>21901</v>
      </c>
      <c r="C249" s="23">
        <v>2</v>
      </c>
      <c r="D249" s="1">
        <v>1</v>
      </c>
      <c r="E249" s="1">
        <v>9</v>
      </c>
      <c r="F249" s="19">
        <v>1</v>
      </c>
      <c r="G249" s="10" t="s">
        <v>1409</v>
      </c>
      <c r="H249" s="99" t="s">
        <v>1365</v>
      </c>
    </row>
    <row r="250" spans="1:8" ht="39.6" outlineLevel="3" x14ac:dyDescent="0.25">
      <c r="A250" s="32" t="s">
        <v>98</v>
      </c>
      <c r="B250" s="37">
        <v>21904</v>
      </c>
      <c r="C250" s="23">
        <v>2</v>
      </c>
      <c r="D250" s="1">
        <v>1</v>
      </c>
      <c r="E250" s="1">
        <v>9</v>
      </c>
      <c r="F250" s="19">
        <v>2</v>
      </c>
      <c r="G250" s="10" t="s">
        <v>1410</v>
      </c>
      <c r="H250" s="99" t="s">
        <v>1407</v>
      </c>
    </row>
    <row r="251" spans="1:8" ht="26.4" outlineLevel="3" x14ac:dyDescent="0.25">
      <c r="A251" s="32" t="s">
        <v>98</v>
      </c>
      <c r="B251" s="35">
        <v>21903</v>
      </c>
      <c r="C251" s="23">
        <v>2</v>
      </c>
      <c r="D251" s="1">
        <v>1</v>
      </c>
      <c r="E251" s="1">
        <v>9</v>
      </c>
      <c r="F251" s="19">
        <v>3</v>
      </c>
      <c r="G251" s="221" t="s">
        <v>2660</v>
      </c>
      <c r="H251" s="98"/>
    </row>
    <row r="252" spans="1:8" outlineLevel="2" x14ac:dyDescent="0.25">
      <c r="A252" s="42"/>
      <c r="B252" s="38" t="s">
        <v>1109</v>
      </c>
      <c r="C252" s="25">
        <v>2</v>
      </c>
      <c r="D252" s="3">
        <v>1</v>
      </c>
      <c r="E252" s="3">
        <v>10</v>
      </c>
      <c r="F252" s="21"/>
      <c r="G252" s="226" t="s">
        <v>1320</v>
      </c>
      <c r="H252" s="271" t="s">
        <v>2620</v>
      </c>
    </row>
    <row r="253" spans="1:8" ht="66" outlineLevel="3" x14ac:dyDescent="0.25">
      <c r="A253" s="33" t="s">
        <v>777</v>
      </c>
      <c r="B253" s="37">
        <v>21951</v>
      </c>
      <c r="C253" s="26">
        <v>2</v>
      </c>
      <c r="D253" s="4">
        <v>1</v>
      </c>
      <c r="E253" s="4">
        <v>10</v>
      </c>
      <c r="F253" s="22">
        <v>1</v>
      </c>
      <c r="G253" s="10" t="s">
        <v>208</v>
      </c>
      <c r="H253" s="99" t="s">
        <v>1366</v>
      </c>
    </row>
    <row r="254" spans="1:8" ht="52.8" outlineLevel="3" x14ac:dyDescent="0.25">
      <c r="A254" s="316" t="s">
        <v>4090</v>
      </c>
      <c r="B254" s="37">
        <v>21954</v>
      </c>
      <c r="C254" s="26">
        <v>2</v>
      </c>
      <c r="D254" s="4">
        <v>1</v>
      </c>
      <c r="E254" s="4">
        <v>10</v>
      </c>
      <c r="F254" s="22">
        <v>2</v>
      </c>
      <c r="G254" s="221" t="s">
        <v>3073</v>
      </c>
      <c r="H254" s="99" t="s">
        <v>1187</v>
      </c>
    </row>
    <row r="255" spans="1:8" s="15" customFormat="1" ht="52.8" outlineLevel="3" x14ac:dyDescent="0.25">
      <c r="A255" s="222" t="s">
        <v>4027</v>
      </c>
      <c r="B255" s="37">
        <v>21955</v>
      </c>
      <c r="C255" s="26">
        <v>2</v>
      </c>
      <c r="D255" s="4">
        <v>1</v>
      </c>
      <c r="E255" s="4">
        <v>10</v>
      </c>
      <c r="F255" s="22">
        <v>3</v>
      </c>
      <c r="G255" s="221" t="s">
        <v>4046</v>
      </c>
      <c r="H255" s="99" t="s">
        <v>1187</v>
      </c>
    </row>
    <row r="256" spans="1:8" s="16" customFormat="1" outlineLevel="2" x14ac:dyDescent="0.25">
      <c r="A256" s="42"/>
      <c r="B256" s="38"/>
      <c r="C256" s="25">
        <v>2</v>
      </c>
      <c r="D256" s="3">
        <v>1</v>
      </c>
      <c r="E256" s="3">
        <v>11</v>
      </c>
      <c r="F256" s="21"/>
      <c r="G256" s="270" t="s">
        <v>2632</v>
      </c>
      <c r="H256" s="102"/>
    </row>
    <row r="257" spans="1:8" s="16" customFormat="1" ht="39.6" outlineLevel="3" x14ac:dyDescent="0.25">
      <c r="A257" s="82" t="s">
        <v>777</v>
      </c>
      <c r="B257" s="37">
        <v>21956</v>
      </c>
      <c r="C257" s="86">
        <v>2</v>
      </c>
      <c r="D257" s="70">
        <v>1</v>
      </c>
      <c r="E257" s="70">
        <v>11</v>
      </c>
      <c r="F257" s="74">
        <v>1</v>
      </c>
      <c r="G257" s="272" t="s">
        <v>953</v>
      </c>
      <c r="H257" s="224" t="s">
        <v>1367</v>
      </c>
    </row>
    <row r="258" spans="1:8" s="16" customFormat="1" ht="26.4" outlineLevel="3" x14ac:dyDescent="0.25">
      <c r="A258" s="83" t="s">
        <v>777</v>
      </c>
      <c r="B258" s="37">
        <v>21957</v>
      </c>
      <c r="C258" s="79">
        <v>2</v>
      </c>
      <c r="D258" s="4">
        <v>1</v>
      </c>
      <c r="E258" s="4">
        <v>11</v>
      </c>
      <c r="F258" s="74">
        <v>2</v>
      </c>
      <c r="G258" s="112" t="s">
        <v>412</v>
      </c>
      <c r="H258" s="103"/>
    </row>
    <row r="259" spans="1:8" s="16" customFormat="1" outlineLevel="2" x14ac:dyDescent="0.25">
      <c r="A259" s="42"/>
      <c r="B259" s="38"/>
      <c r="C259" s="25">
        <v>2</v>
      </c>
      <c r="D259" s="3">
        <v>1</v>
      </c>
      <c r="E259" s="3">
        <v>12</v>
      </c>
      <c r="F259" s="21"/>
      <c r="G259" s="270" t="s">
        <v>2633</v>
      </c>
      <c r="H259" s="102" t="s">
        <v>1404</v>
      </c>
    </row>
    <row r="260" spans="1:8" ht="52.8" outlineLevel="3" x14ac:dyDescent="0.25">
      <c r="A260" s="33" t="s">
        <v>777</v>
      </c>
      <c r="B260" s="37">
        <v>21971</v>
      </c>
      <c r="C260" s="23">
        <v>2</v>
      </c>
      <c r="D260" s="1">
        <v>1</v>
      </c>
      <c r="E260" s="1">
        <v>12</v>
      </c>
      <c r="F260" s="19">
        <v>1</v>
      </c>
      <c r="G260" s="10" t="s">
        <v>1545</v>
      </c>
      <c r="H260" s="99" t="s">
        <v>1368</v>
      </c>
    </row>
    <row r="261" spans="1:8" ht="52.8" outlineLevel="3" x14ac:dyDescent="0.25">
      <c r="A261" s="33" t="s">
        <v>963</v>
      </c>
      <c r="B261" s="37">
        <v>21972</v>
      </c>
      <c r="C261" s="23">
        <v>2</v>
      </c>
      <c r="D261" s="1">
        <v>1</v>
      </c>
      <c r="E261" s="1">
        <v>12</v>
      </c>
      <c r="F261" s="19">
        <v>2</v>
      </c>
      <c r="G261" s="10" t="s">
        <v>1384</v>
      </c>
      <c r="H261" s="99" t="s">
        <v>1368</v>
      </c>
    </row>
    <row r="262" spans="1:8" ht="26.4" outlineLevel="3" x14ac:dyDescent="0.25">
      <c r="A262" s="32" t="s">
        <v>777</v>
      </c>
      <c r="B262" s="37">
        <v>21973</v>
      </c>
      <c r="C262" s="23">
        <v>2</v>
      </c>
      <c r="D262" s="1">
        <v>1</v>
      </c>
      <c r="E262" s="1">
        <v>12</v>
      </c>
      <c r="F262" s="19">
        <v>3</v>
      </c>
      <c r="G262" s="10" t="s">
        <v>1355</v>
      </c>
      <c r="H262" s="98" t="s">
        <v>1385</v>
      </c>
    </row>
    <row r="263" spans="1:8" ht="39.6" outlineLevel="3" x14ac:dyDescent="0.25">
      <c r="A263" s="32" t="s">
        <v>777</v>
      </c>
      <c r="B263" s="37">
        <v>21974</v>
      </c>
      <c r="C263" s="23">
        <v>2</v>
      </c>
      <c r="D263" s="1">
        <v>1</v>
      </c>
      <c r="E263" s="1">
        <v>12</v>
      </c>
      <c r="F263" s="19">
        <v>4</v>
      </c>
      <c r="G263" s="225" t="s">
        <v>3366</v>
      </c>
      <c r="H263" s="98" t="s">
        <v>1385</v>
      </c>
    </row>
    <row r="264" spans="1:8" s="16" customFormat="1" outlineLevel="2" x14ac:dyDescent="0.25">
      <c r="A264" s="42"/>
      <c r="B264" s="38"/>
      <c r="C264" s="25">
        <v>2</v>
      </c>
      <c r="D264" s="3">
        <v>1</v>
      </c>
      <c r="E264" s="3">
        <v>13</v>
      </c>
      <c r="F264" s="21"/>
      <c r="G264" s="270" t="s">
        <v>2634</v>
      </c>
      <c r="H264" s="271"/>
    </row>
    <row r="265" spans="1:8" ht="52.8" outlineLevel="3" x14ac:dyDescent="0.25">
      <c r="A265" s="33" t="s">
        <v>777</v>
      </c>
      <c r="B265" s="37">
        <v>21612</v>
      </c>
      <c r="C265" s="23">
        <v>2</v>
      </c>
      <c r="D265" s="1">
        <v>1</v>
      </c>
      <c r="E265" s="1">
        <v>13</v>
      </c>
      <c r="F265" s="19">
        <v>1</v>
      </c>
      <c r="G265" s="221" t="s">
        <v>2621</v>
      </c>
      <c r="H265" s="224" t="s">
        <v>2622</v>
      </c>
    </row>
    <row r="266" spans="1:8" ht="52.8" outlineLevel="3" x14ac:dyDescent="0.25">
      <c r="A266" s="223" t="s">
        <v>98</v>
      </c>
      <c r="B266" s="37">
        <v>21613</v>
      </c>
      <c r="C266" s="23">
        <v>2</v>
      </c>
      <c r="D266" s="1">
        <v>1</v>
      </c>
      <c r="E266" s="1">
        <v>13</v>
      </c>
      <c r="F266" s="19">
        <v>2</v>
      </c>
      <c r="G266" s="221" t="s">
        <v>2624</v>
      </c>
      <c r="H266" s="259"/>
    </row>
    <row r="267" spans="1:8" ht="66" outlineLevel="3" x14ac:dyDescent="0.25">
      <c r="A267" s="223" t="s">
        <v>963</v>
      </c>
      <c r="B267" s="37">
        <v>21614</v>
      </c>
      <c r="C267" s="23">
        <v>2</v>
      </c>
      <c r="D267" s="1">
        <v>1</v>
      </c>
      <c r="E267" s="1">
        <v>13</v>
      </c>
      <c r="F267" s="19">
        <v>3</v>
      </c>
      <c r="G267" s="221" t="s">
        <v>2623</v>
      </c>
      <c r="H267" s="259"/>
    </row>
    <row r="268" spans="1:8" outlineLevel="2" x14ac:dyDescent="0.25">
      <c r="A268" s="42"/>
      <c r="B268" s="38"/>
      <c r="C268" s="25">
        <v>2</v>
      </c>
      <c r="D268" s="3">
        <v>1</v>
      </c>
      <c r="E268" s="3">
        <v>14</v>
      </c>
      <c r="F268" s="21"/>
      <c r="G268" s="270" t="s">
        <v>3297</v>
      </c>
      <c r="H268" s="271"/>
    </row>
    <row r="269" spans="1:8" ht="52.8" outlineLevel="3" x14ac:dyDescent="0.25">
      <c r="A269" s="223" t="s">
        <v>963</v>
      </c>
      <c r="B269" s="37">
        <v>21641</v>
      </c>
      <c r="C269" s="23">
        <v>2</v>
      </c>
      <c r="D269" s="1">
        <v>1</v>
      </c>
      <c r="E269" s="1">
        <v>14</v>
      </c>
      <c r="F269" s="19">
        <v>1</v>
      </c>
      <c r="G269" s="221" t="s">
        <v>3316</v>
      </c>
      <c r="H269" s="224" t="s">
        <v>3317</v>
      </c>
    </row>
    <row r="270" spans="1:8" ht="26.4" outlineLevel="3" x14ac:dyDescent="0.25">
      <c r="A270" s="223" t="s">
        <v>963</v>
      </c>
      <c r="B270" s="37">
        <v>21642</v>
      </c>
      <c r="C270" s="23">
        <v>2</v>
      </c>
      <c r="D270" s="1">
        <v>1</v>
      </c>
      <c r="E270" s="1">
        <v>14</v>
      </c>
      <c r="F270" s="19">
        <v>2</v>
      </c>
      <c r="G270" s="221" t="s">
        <v>3519</v>
      </c>
      <c r="H270" s="224"/>
    </row>
    <row r="271" spans="1:8" outlineLevel="2" x14ac:dyDescent="0.25">
      <c r="A271" s="273"/>
      <c r="B271" s="274" t="s">
        <v>1109</v>
      </c>
      <c r="C271" s="25">
        <v>2</v>
      </c>
      <c r="D271" s="3">
        <v>1</v>
      </c>
      <c r="E271" s="3">
        <v>15</v>
      </c>
      <c r="F271" s="21"/>
      <c r="G271" s="226" t="s">
        <v>3876</v>
      </c>
      <c r="H271" s="275"/>
    </row>
    <row r="272" spans="1:8" ht="52.8" outlineLevel="3" x14ac:dyDescent="0.25">
      <c r="A272" s="223" t="s">
        <v>777</v>
      </c>
      <c r="B272" s="256">
        <v>21643</v>
      </c>
      <c r="C272" s="23">
        <v>2</v>
      </c>
      <c r="D272" s="1">
        <v>1</v>
      </c>
      <c r="E272" s="4">
        <v>15</v>
      </c>
      <c r="F272" s="22">
        <v>1</v>
      </c>
      <c r="G272" s="221" t="s">
        <v>3865</v>
      </c>
      <c r="H272" s="224" t="s">
        <v>3866</v>
      </c>
    </row>
    <row r="273" spans="1:8" ht="52.8" outlineLevel="3" x14ac:dyDescent="0.25">
      <c r="A273" s="223" t="s">
        <v>963</v>
      </c>
      <c r="B273" s="256">
        <v>21644</v>
      </c>
      <c r="C273" s="23">
        <v>2</v>
      </c>
      <c r="D273" s="1">
        <v>1</v>
      </c>
      <c r="E273" s="4">
        <v>15</v>
      </c>
      <c r="F273" s="22">
        <v>2</v>
      </c>
      <c r="G273" s="221" t="s">
        <v>3867</v>
      </c>
      <c r="H273" s="224" t="s">
        <v>3866</v>
      </c>
    </row>
    <row r="274" spans="1:8" ht="184.8" outlineLevel="3" x14ac:dyDescent="0.25">
      <c r="A274" s="222" t="s">
        <v>777</v>
      </c>
      <c r="B274" s="256">
        <v>21645</v>
      </c>
      <c r="C274" s="23">
        <v>2</v>
      </c>
      <c r="D274" s="1">
        <v>1</v>
      </c>
      <c r="E274" s="4">
        <v>15</v>
      </c>
      <c r="F274" s="22">
        <v>3</v>
      </c>
      <c r="G274" s="221" t="s">
        <v>3868</v>
      </c>
      <c r="H274" s="224" t="s">
        <v>1434</v>
      </c>
    </row>
    <row r="275" spans="1:8" ht="26.4" outlineLevel="3" x14ac:dyDescent="0.25">
      <c r="A275" s="223" t="s">
        <v>777</v>
      </c>
      <c r="B275" s="256">
        <v>21646</v>
      </c>
      <c r="C275" s="23">
        <v>2</v>
      </c>
      <c r="D275" s="1">
        <v>1</v>
      </c>
      <c r="E275" s="4">
        <v>15</v>
      </c>
      <c r="F275" s="22">
        <v>4</v>
      </c>
      <c r="G275" s="221" t="s">
        <v>3869</v>
      </c>
      <c r="H275" s="224"/>
    </row>
    <row r="276" spans="1:8" ht="39.6" outlineLevel="3" x14ac:dyDescent="0.25">
      <c r="A276" s="222" t="s">
        <v>777</v>
      </c>
      <c r="B276" s="256">
        <v>21647</v>
      </c>
      <c r="C276" s="23">
        <v>2</v>
      </c>
      <c r="D276" s="1">
        <v>1</v>
      </c>
      <c r="E276" s="4">
        <v>15</v>
      </c>
      <c r="F276" s="22">
        <v>5</v>
      </c>
      <c r="G276" s="221" t="s">
        <v>3870</v>
      </c>
      <c r="H276" s="228" t="s">
        <v>411</v>
      </c>
    </row>
    <row r="277" spans="1:8" outlineLevel="2" x14ac:dyDescent="0.25">
      <c r="A277" s="273"/>
      <c r="B277" s="274" t="s">
        <v>1109</v>
      </c>
      <c r="C277" s="25">
        <v>2</v>
      </c>
      <c r="D277" s="3">
        <v>1</v>
      </c>
      <c r="E277" s="3">
        <v>16</v>
      </c>
      <c r="F277" s="21"/>
      <c r="G277" s="226" t="s">
        <v>3871</v>
      </c>
      <c r="H277" s="275"/>
    </row>
    <row r="278" spans="1:8" ht="52.8" outlineLevel="3" x14ac:dyDescent="0.25">
      <c r="A278" s="223" t="s">
        <v>777</v>
      </c>
      <c r="B278" s="256">
        <v>21648</v>
      </c>
      <c r="C278" s="23">
        <v>2</v>
      </c>
      <c r="D278" s="1">
        <v>1</v>
      </c>
      <c r="E278" s="4">
        <v>16</v>
      </c>
      <c r="F278" s="22">
        <v>1</v>
      </c>
      <c r="G278" s="221" t="s">
        <v>3872</v>
      </c>
      <c r="H278" s="224" t="s">
        <v>3873</v>
      </c>
    </row>
    <row r="279" spans="1:8" ht="39.6" outlineLevel="3" x14ac:dyDescent="0.25">
      <c r="A279" s="222" t="s">
        <v>777</v>
      </c>
      <c r="B279" s="256">
        <v>21649</v>
      </c>
      <c r="C279" s="23">
        <v>2</v>
      </c>
      <c r="D279" s="1">
        <v>1</v>
      </c>
      <c r="E279" s="4">
        <v>16</v>
      </c>
      <c r="F279" s="22">
        <v>2</v>
      </c>
      <c r="G279" s="221" t="s">
        <v>3874</v>
      </c>
      <c r="H279" s="224" t="s">
        <v>1407</v>
      </c>
    </row>
    <row r="280" spans="1:8" ht="26.4" outlineLevel="3" x14ac:dyDescent="0.25">
      <c r="A280" s="223" t="s">
        <v>777</v>
      </c>
      <c r="B280" s="256">
        <v>21650</v>
      </c>
      <c r="C280" s="23">
        <v>2</v>
      </c>
      <c r="D280" s="1">
        <v>1</v>
      </c>
      <c r="E280" s="4">
        <v>16</v>
      </c>
      <c r="F280" s="22">
        <v>3</v>
      </c>
      <c r="G280" s="221" t="s">
        <v>3875</v>
      </c>
      <c r="H280" s="224"/>
    </row>
    <row r="281" spans="1:8" outlineLevel="2" x14ac:dyDescent="0.25">
      <c r="A281" s="273"/>
      <c r="B281" s="274" t="s">
        <v>1109</v>
      </c>
      <c r="C281" s="25">
        <v>2</v>
      </c>
      <c r="D281" s="3">
        <v>1</v>
      </c>
      <c r="E281" s="3">
        <v>17</v>
      </c>
      <c r="F281" s="21"/>
      <c r="G281" s="226" t="s">
        <v>3877</v>
      </c>
      <c r="H281" s="275"/>
    </row>
    <row r="282" spans="1:8" ht="52.8" outlineLevel="3" x14ac:dyDescent="0.25">
      <c r="A282" s="223" t="s">
        <v>777</v>
      </c>
      <c r="B282" s="256">
        <v>21651</v>
      </c>
      <c r="C282" s="23">
        <v>2</v>
      </c>
      <c r="D282" s="1">
        <v>1</v>
      </c>
      <c r="E282" s="4">
        <v>17</v>
      </c>
      <c r="F282" s="22">
        <v>1</v>
      </c>
      <c r="G282" s="221" t="s">
        <v>3878</v>
      </c>
      <c r="H282" s="224" t="s">
        <v>3879</v>
      </c>
    </row>
    <row r="283" spans="1:8" ht="39.6" outlineLevel="3" x14ac:dyDescent="0.25">
      <c r="A283" s="222" t="s">
        <v>777</v>
      </c>
      <c r="B283" s="256">
        <v>21652</v>
      </c>
      <c r="C283" s="23">
        <v>2</v>
      </c>
      <c r="D283" s="1">
        <v>1</v>
      </c>
      <c r="E283" s="4">
        <v>17</v>
      </c>
      <c r="F283" s="22">
        <v>2</v>
      </c>
      <c r="G283" s="221" t="s">
        <v>3880</v>
      </c>
      <c r="H283" s="224" t="s">
        <v>1407</v>
      </c>
    </row>
    <row r="284" spans="1:8" ht="26.4" outlineLevel="3" x14ac:dyDescent="0.25">
      <c r="A284" s="222" t="s">
        <v>777</v>
      </c>
      <c r="B284" s="256">
        <v>21653</v>
      </c>
      <c r="C284" s="23">
        <v>2</v>
      </c>
      <c r="D284" s="1">
        <v>1</v>
      </c>
      <c r="E284" s="4">
        <v>17</v>
      </c>
      <c r="F284" s="22">
        <v>3</v>
      </c>
      <c r="G284" s="221" t="s">
        <v>4003</v>
      </c>
      <c r="H284" s="224"/>
    </row>
    <row r="285" spans="1:8" ht="39.6" outlineLevel="3" x14ac:dyDescent="0.25">
      <c r="A285" s="222" t="s">
        <v>777</v>
      </c>
      <c r="B285" s="256">
        <v>21654</v>
      </c>
      <c r="C285" s="23">
        <v>2</v>
      </c>
      <c r="D285" s="1">
        <v>1</v>
      </c>
      <c r="E285" s="4">
        <v>17</v>
      </c>
      <c r="F285" s="22">
        <v>4</v>
      </c>
      <c r="G285" s="221" t="s">
        <v>3881</v>
      </c>
      <c r="H285" s="228"/>
    </row>
    <row r="286" spans="1:8" ht="13.8" outlineLevel="2" thickBot="1" x14ac:dyDescent="0.3">
      <c r="A286" s="52" t="s">
        <v>908</v>
      </c>
      <c r="B286" s="68"/>
      <c r="C286" s="365">
        <f>COUNT(F167:F286)</f>
        <v>101</v>
      </c>
      <c r="D286" s="366"/>
      <c r="E286" s="366"/>
      <c r="F286" s="367"/>
      <c r="G286" s="50" t="s">
        <v>163</v>
      </c>
      <c r="H286" s="104"/>
    </row>
    <row r="287" spans="1:8" outlineLevel="1" x14ac:dyDescent="0.25">
      <c r="A287" s="41"/>
      <c r="B287" s="36" t="s">
        <v>1109</v>
      </c>
      <c r="C287" s="24">
        <v>2</v>
      </c>
      <c r="D287" s="2">
        <v>2</v>
      </c>
      <c r="E287" s="2"/>
      <c r="F287" s="20"/>
      <c r="G287" s="11" t="s">
        <v>1999</v>
      </c>
      <c r="H287" s="100"/>
    </row>
    <row r="288" spans="1:8" ht="198" outlineLevel="2" x14ac:dyDescent="0.25">
      <c r="A288" s="33" t="s">
        <v>777</v>
      </c>
      <c r="B288" s="37">
        <v>22001</v>
      </c>
      <c r="C288" s="26">
        <v>2</v>
      </c>
      <c r="D288" s="4">
        <v>2</v>
      </c>
      <c r="E288" s="4">
        <v>0</v>
      </c>
      <c r="F288" s="22">
        <v>1</v>
      </c>
      <c r="G288" s="221" t="s">
        <v>3564</v>
      </c>
      <c r="H288" s="224" t="s">
        <v>3642</v>
      </c>
    </row>
    <row r="289" spans="1:9" ht="26.4" outlineLevel="2" x14ac:dyDescent="0.25">
      <c r="A289" s="223" t="s">
        <v>777</v>
      </c>
      <c r="B289" s="37">
        <v>22005</v>
      </c>
      <c r="C289" s="26">
        <v>2</v>
      </c>
      <c r="D289" s="4">
        <v>2</v>
      </c>
      <c r="E289" s="4">
        <v>0</v>
      </c>
      <c r="F289" s="22">
        <v>2</v>
      </c>
      <c r="G289" s="221" t="s">
        <v>3565</v>
      </c>
      <c r="H289" s="224"/>
    </row>
    <row r="290" spans="1:9" s="14" customFormat="1" ht="132" outlineLevel="2" x14ac:dyDescent="0.25">
      <c r="A290" s="33" t="s">
        <v>98</v>
      </c>
      <c r="B290" s="37">
        <v>22002</v>
      </c>
      <c r="C290" s="26">
        <v>2</v>
      </c>
      <c r="D290" s="4">
        <v>2</v>
      </c>
      <c r="E290" s="4">
        <v>0</v>
      </c>
      <c r="F290" s="22">
        <v>3</v>
      </c>
      <c r="G290" s="221" t="s">
        <v>3653</v>
      </c>
      <c r="H290" s="99" t="s">
        <v>1913</v>
      </c>
      <c r="I290" s="290"/>
    </row>
    <row r="291" spans="1:9" s="14" customFormat="1" ht="105.6" outlineLevel="2" x14ac:dyDescent="0.25">
      <c r="A291" s="223" t="s">
        <v>4027</v>
      </c>
      <c r="B291" s="37">
        <v>22006</v>
      </c>
      <c r="C291" s="26">
        <v>2</v>
      </c>
      <c r="D291" s="4">
        <v>2</v>
      </c>
      <c r="E291" s="4">
        <v>0</v>
      </c>
      <c r="F291" s="22">
        <v>4</v>
      </c>
      <c r="G291" s="221" t="s">
        <v>4456</v>
      </c>
      <c r="H291" s="99" t="s">
        <v>1913</v>
      </c>
      <c r="I291" s="290"/>
    </row>
    <row r="292" spans="1:9" s="14" customFormat="1" ht="118.8" outlineLevel="2" x14ac:dyDescent="0.25">
      <c r="A292" s="223" t="s">
        <v>4027</v>
      </c>
      <c r="B292" s="37">
        <v>22007</v>
      </c>
      <c r="C292" s="26">
        <v>2</v>
      </c>
      <c r="D292" s="4">
        <v>2</v>
      </c>
      <c r="E292" s="4">
        <v>0</v>
      </c>
      <c r="F292" s="22">
        <v>5</v>
      </c>
      <c r="G292" s="221" t="s">
        <v>4457</v>
      </c>
      <c r="H292" s="99" t="s">
        <v>1913</v>
      </c>
      <c r="I292" s="290"/>
    </row>
    <row r="293" spans="1:9" s="14" customFormat="1" ht="118.8" outlineLevel="2" x14ac:dyDescent="0.25">
      <c r="A293" s="33" t="s">
        <v>963</v>
      </c>
      <c r="B293" s="37">
        <v>22003</v>
      </c>
      <c r="C293" s="26">
        <v>2</v>
      </c>
      <c r="D293" s="4">
        <v>2</v>
      </c>
      <c r="E293" s="4">
        <v>0</v>
      </c>
      <c r="F293" s="22">
        <v>6</v>
      </c>
      <c r="G293" s="221" t="s">
        <v>4443</v>
      </c>
      <c r="H293" s="99" t="s">
        <v>1913</v>
      </c>
    </row>
    <row r="294" spans="1:9" s="14" customFormat="1" ht="39.6" outlineLevel="2" x14ac:dyDescent="0.25">
      <c r="A294" s="33" t="s">
        <v>777</v>
      </c>
      <c r="B294" s="37">
        <v>22004</v>
      </c>
      <c r="C294" s="26">
        <v>2</v>
      </c>
      <c r="D294" s="4">
        <v>2</v>
      </c>
      <c r="E294" s="4">
        <v>0</v>
      </c>
      <c r="F294" s="22">
        <v>7</v>
      </c>
      <c r="G294" s="10" t="s">
        <v>2000</v>
      </c>
      <c r="H294" s="99" t="s">
        <v>1914</v>
      </c>
    </row>
    <row r="295" spans="1:9" outlineLevel="2" collapsed="1" x14ac:dyDescent="0.25">
      <c r="A295" s="42"/>
      <c r="B295" s="38" t="s">
        <v>1109</v>
      </c>
      <c r="C295" s="25">
        <v>2</v>
      </c>
      <c r="D295" s="3">
        <v>2</v>
      </c>
      <c r="E295" s="3">
        <v>3</v>
      </c>
      <c r="F295" s="21"/>
      <c r="G295" s="12" t="s">
        <v>2001</v>
      </c>
      <c r="H295" s="101"/>
    </row>
    <row r="296" spans="1:9" ht="39.6" outlineLevel="3" x14ac:dyDescent="0.25">
      <c r="A296" s="33" t="s">
        <v>777</v>
      </c>
      <c r="B296" s="37">
        <v>22301</v>
      </c>
      <c r="C296" s="23">
        <v>2</v>
      </c>
      <c r="D296" s="1">
        <v>2</v>
      </c>
      <c r="E296" s="1">
        <v>3</v>
      </c>
      <c r="F296" s="22">
        <v>1</v>
      </c>
      <c r="G296" s="10" t="s">
        <v>2002</v>
      </c>
      <c r="H296" s="99" t="s">
        <v>2003</v>
      </c>
    </row>
    <row r="297" spans="1:9" outlineLevel="3" x14ac:dyDescent="0.25">
      <c r="A297" s="32" t="s">
        <v>777</v>
      </c>
      <c r="B297" s="37">
        <v>22302</v>
      </c>
      <c r="C297" s="23">
        <v>2</v>
      </c>
      <c r="D297" s="1">
        <v>2</v>
      </c>
      <c r="E297" s="1">
        <v>3</v>
      </c>
      <c r="F297" s="22">
        <v>2</v>
      </c>
      <c r="G297" s="221" t="s">
        <v>2004</v>
      </c>
      <c r="H297" s="99"/>
    </row>
    <row r="298" spans="1:9" s="15" customFormat="1" ht="39.6" outlineLevel="3" x14ac:dyDescent="0.25">
      <c r="A298" s="32" t="s">
        <v>777</v>
      </c>
      <c r="B298" s="37">
        <v>22303</v>
      </c>
      <c r="C298" s="23">
        <v>2</v>
      </c>
      <c r="D298" s="1">
        <v>2</v>
      </c>
      <c r="E298" s="1">
        <v>3</v>
      </c>
      <c r="F298" s="22">
        <v>3</v>
      </c>
      <c r="G298" s="221" t="s">
        <v>2005</v>
      </c>
      <c r="H298" s="98"/>
    </row>
    <row r="299" spans="1:9" outlineLevel="2" x14ac:dyDescent="0.25">
      <c r="A299" s="42"/>
      <c r="B299" s="38" t="s">
        <v>1109</v>
      </c>
      <c r="C299" s="25">
        <v>2</v>
      </c>
      <c r="D299" s="3">
        <v>2</v>
      </c>
      <c r="E299" s="3">
        <v>4</v>
      </c>
      <c r="F299" s="21"/>
      <c r="G299" s="12" t="s">
        <v>2006</v>
      </c>
      <c r="H299" s="101"/>
    </row>
    <row r="300" spans="1:9" ht="39.6" outlineLevel="3" x14ac:dyDescent="0.25">
      <c r="A300" s="33" t="s">
        <v>777</v>
      </c>
      <c r="B300" s="37">
        <v>22401</v>
      </c>
      <c r="C300" s="23">
        <v>2</v>
      </c>
      <c r="D300" s="1">
        <v>2</v>
      </c>
      <c r="E300" s="1">
        <v>4</v>
      </c>
      <c r="F300" s="19">
        <v>1</v>
      </c>
      <c r="G300" s="10" t="s">
        <v>2007</v>
      </c>
      <c r="H300" s="99" t="s">
        <v>2008</v>
      </c>
    </row>
    <row r="301" spans="1:9" ht="26.4" outlineLevel="3" x14ac:dyDescent="0.25">
      <c r="A301" s="33" t="s">
        <v>777</v>
      </c>
      <c r="B301" s="37">
        <v>22402</v>
      </c>
      <c r="C301" s="23">
        <v>2</v>
      </c>
      <c r="D301" s="1">
        <v>2</v>
      </c>
      <c r="E301" s="1">
        <v>4</v>
      </c>
      <c r="F301" s="19">
        <v>2</v>
      </c>
      <c r="G301" s="10" t="s">
        <v>2009</v>
      </c>
      <c r="H301" s="99"/>
    </row>
    <row r="302" spans="1:9" ht="26.4" outlineLevel="3" x14ac:dyDescent="0.25">
      <c r="A302" s="33" t="s">
        <v>777</v>
      </c>
      <c r="B302" s="37">
        <v>22403</v>
      </c>
      <c r="C302" s="23">
        <v>2</v>
      </c>
      <c r="D302" s="1">
        <v>2</v>
      </c>
      <c r="E302" s="1">
        <v>4</v>
      </c>
      <c r="F302" s="19">
        <v>3</v>
      </c>
      <c r="G302" s="10" t="s">
        <v>2010</v>
      </c>
      <c r="H302" s="99" t="s">
        <v>1923</v>
      </c>
    </row>
    <row r="303" spans="1:9" ht="26.4" outlineLevel="3" x14ac:dyDescent="0.25">
      <c r="A303" s="33" t="s">
        <v>777</v>
      </c>
      <c r="B303" s="37">
        <v>22404</v>
      </c>
      <c r="C303" s="23">
        <v>2</v>
      </c>
      <c r="D303" s="1">
        <v>2</v>
      </c>
      <c r="E303" s="1">
        <v>4</v>
      </c>
      <c r="F303" s="19">
        <v>4</v>
      </c>
      <c r="G303" s="10" t="s">
        <v>2011</v>
      </c>
      <c r="H303" s="99" t="s">
        <v>1924</v>
      </c>
    </row>
    <row r="304" spans="1:9" s="15" customFormat="1" ht="26.4" outlineLevel="3" x14ac:dyDescent="0.25">
      <c r="A304" s="32" t="s">
        <v>777</v>
      </c>
      <c r="B304" s="37">
        <v>22405</v>
      </c>
      <c r="C304" s="23">
        <v>2</v>
      </c>
      <c r="D304" s="1">
        <v>2</v>
      </c>
      <c r="E304" s="1">
        <v>4</v>
      </c>
      <c r="F304" s="19">
        <v>5</v>
      </c>
      <c r="G304" s="10" t="s">
        <v>2012</v>
      </c>
      <c r="H304" s="98"/>
    </row>
    <row r="305" spans="1:10" s="15" customFormat="1" ht="26.4" outlineLevel="3" x14ac:dyDescent="0.25">
      <c r="A305" s="32" t="s">
        <v>777</v>
      </c>
      <c r="B305" s="37">
        <v>22406</v>
      </c>
      <c r="C305" s="23">
        <v>2</v>
      </c>
      <c r="D305" s="1">
        <v>2</v>
      </c>
      <c r="E305" s="1">
        <v>4</v>
      </c>
      <c r="F305" s="19">
        <v>6</v>
      </c>
      <c r="G305" s="10" t="s">
        <v>2013</v>
      </c>
      <c r="H305" s="98"/>
    </row>
    <row r="306" spans="1:10" outlineLevel="2" x14ac:dyDescent="0.25">
      <c r="A306" s="42"/>
      <c r="B306" s="38" t="s">
        <v>1109</v>
      </c>
      <c r="C306" s="25">
        <v>2</v>
      </c>
      <c r="D306" s="3">
        <v>2</v>
      </c>
      <c r="E306" s="3">
        <v>5</v>
      </c>
      <c r="F306" s="21"/>
      <c r="G306" s="12" t="s">
        <v>2014</v>
      </c>
      <c r="H306" s="101"/>
    </row>
    <row r="307" spans="1:10" ht="39.6" outlineLevel="3" x14ac:dyDescent="0.25">
      <c r="A307" s="33" t="s">
        <v>777</v>
      </c>
      <c r="B307" s="37">
        <v>22501</v>
      </c>
      <c r="C307" s="23">
        <v>2</v>
      </c>
      <c r="D307" s="1">
        <v>2</v>
      </c>
      <c r="E307" s="1">
        <v>5</v>
      </c>
      <c r="F307" s="19">
        <v>1</v>
      </c>
      <c r="G307" s="10" t="s">
        <v>2015</v>
      </c>
      <c r="H307" s="99" t="s">
        <v>2016</v>
      </c>
    </row>
    <row r="308" spans="1:10" ht="79.2" outlineLevel="3" x14ac:dyDescent="0.25">
      <c r="A308" s="33" t="s">
        <v>777</v>
      </c>
      <c r="B308" s="37">
        <v>22502</v>
      </c>
      <c r="C308" s="23">
        <v>2</v>
      </c>
      <c r="D308" s="1">
        <v>2</v>
      </c>
      <c r="E308" s="1">
        <v>5</v>
      </c>
      <c r="F308" s="19">
        <v>2</v>
      </c>
      <c r="G308" s="221" t="s">
        <v>2410</v>
      </c>
      <c r="H308" s="224" t="s">
        <v>4659</v>
      </c>
      <c r="J308" s="291"/>
    </row>
    <row r="309" spans="1:10" ht="66" outlineLevel="3" x14ac:dyDescent="0.25">
      <c r="A309" s="33" t="s">
        <v>777</v>
      </c>
      <c r="B309" s="37">
        <v>22503</v>
      </c>
      <c r="C309" s="23">
        <v>2</v>
      </c>
      <c r="D309" s="1">
        <v>2</v>
      </c>
      <c r="E309" s="1">
        <v>5</v>
      </c>
      <c r="F309" s="19">
        <v>3</v>
      </c>
      <c r="G309" s="221" t="s">
        <v>2411</v>
      </c>
      <c r="H309" s="224" t="s">
        <v>4660</v>
      </c>
    </row>
    <row r="310" spans="1:10" ht="39.6" outlineLevel="3" x14ac:dyDescent="0.25">
      <c r="A310" s="32" t="s">
        <v>777</v>
      </c>
      <c r="B310" s="37">
        <v>22504</v>
      </c>
      <c r="C310" s="23">
        <v>2</v>
      </c>
      <c r="D310" s="1">
        <v>2</v>
      </c>
      <c r="E310" s="1">
        <v>5</v>
      </c>
      <c r="F310" s="19">
        <v>4</v>
      </c>
      <c r="G310" s="221" t="s">
        <v>2524</v>
      </c>
      <c r="H310" s="98"/>
    </row>
    <row r="311" spans="1:10" ht="39.6" outlineLevel="3" x14ac:dyDescent="0.25">
      <c r="A311" s="32" t="s">
        <v>777</v>
      </c>
      <c r="B311" s="37">
        <v>22505</v>
      </c>
      <c r="C311" s="23">
        <v>2</v>
      </c>
      <c r="D311" s="1">
        <v>2</v>
      </c>
      <c r="E311" s="1">
        <v>5</v>
      </c>
      <c r="F311" s="19">
        <v>5</v>
      </c>
      <c r="G311" s="221" t="s">
        <v>2526</v>
      </c>
      <c r="H311" s="98"/>
    </row>
    <row r="312" spans="1:10" ht="26.4" outlineLevel="3" x14ac:dyDescent="0.25">
      <c r="A312" s="32" t="s">
        <v>777</v>
      </c>
      <c r="B312" s="35">
        <v>22509</v>
      </c>
      <c r="C312" s="23">
        <v>2</v>
      </c>
      <c r="D312" s="1">
        <v>2</v>
      </c>
      <c r="E312" s="1">
        <v>5</v>
      </c>
      <c r="F312" s="19">
        <v>6</v>
      </c>
      <c r="G312" s="221" t="s">
        <v>2523</v>
      </c>
      <c r="H312" s="98"/>
    </row>
    <row r="313" spans="1:10" ht="26.4" outlineLevel="3" x14ac:dyDescent="0.25">
      <c r="A313" s="32" t="s">
        <v>777</v>
      </c>
      <c r="B313" s="35">
        <v>22510</v>
      </c>
      <c r="C313" s="23">
        <v>2</v>
      </c>
      <c r="D313" s="1">
        <v>2</v>
      </c>
      <c r="E313" s="1">
        <v>5</v>
      </c>
      <c r="F313" s="19">
        <v>7</v>
      </c>
      <c r="G313" s="221" t="s">
        <v>2525</v>
      </c>
      <c r="H313" s="98"/>
    </row>
    <row r="314" spans="1:10" ht="26.4" outlineLevel="3" x14ac:dyDescent="0.25">
      <c r="A314" s="32" t="s">
        <v>777</v>
      </c>
      <c r="B314" s="37">
        <v>22506</v>
      </c>
      <c r="C314" s="23">
        <v>2</v>
      </c>
      <c r="D314" s="1">
        <v>2</v>
      </c>
      <c r="E314" s="1">
        <v>5</v>
      </c>
      <c r="F314" s="19">
        <v>8</v>
      </c>
      <c r="G314" s="10" t="s">
        <v>2017</v>
      </c>
      <c r="H314" s="98"/>
    </row>
    <row r="315" spans="1:10" ht="26.4" outlineLevel="3" x14ac:dyDescent="0.25">
      <c r="A315" s="32" t="s">
        <v>777</v>
      </c>
      <c r="B315" s="37">
        <v>22507</v>
      </c>
      <c r="C315" s="23">
        <v>2</v>
      </c>
      <c r="D315" s="1">
        <v>2</v>
      </c>
      <c r="E315" s="1">
        <v>5</v>
      </c>
      <c r="F315" s="19">
        <v>9</v>
      </c>
      <c r="G315" s="10" t="s">
        <v>2018</v>
      </c>
      <c r="H315" s="98"/>
    </row>
    <row r="316" spans="1:10" ht="39.6" outlineLevel="3" x14ac:dyDescent="0.25">
      <c r="A316" s="32" t="s">
        <v>98</v>
      </c>
      <c r="B316" s="37">
        <v>22508</v>
      </c>
      <c r="C316" s="23">
        <v>2</v>
      </c>
      <c r="D316" s="1">
        <v>2</v>
      </c>
      <c r="E316" s="1">
        <v>5</v>
      </c>
      <c r="F316" s="19">
        <v>10</v>
      </c>
      <c r="G316" s="221" t="s">
        <v>4486</v>
      </c>
      <c r="H316" s="98"/>
    </row>
    <row r="317" spans="1:10" outlineLevel="2" x14ac:dyDescent="0.25">
      <c r="A317" s="273"/>
      <c r="B317" s="274" t="s">
        <v>1109</v>
      </c>
      <c r="C317" s="25">
        <v>2</v>
      </c>
      <c r="D317" s="3">
        <v>2</v>
      </c>
      <c r="E317" s="3">
        <v>6</v>
      </c>
      <c r="F317" s="21"/>
      <c r="G317" s="226" t="s">
        <v>3665</v>
      </c>
      <c r="H317" s="275"/>
    </row>
    <row r="318" spans="1:10" ht="39.6" outlineLevel="3" x14ac:dyDescent="0.25">
      <c r="A318" s="223" t="s">
        <v>963</v>
      </c>
      <c r="B318" s="256">
        <v>22601</v>
      </c>
      <c r="C318" s="23">
        <v>2</v>
      </c>
      <c r="D318" s="1">
        <v>2</v>
      </c>
      <c r="E318" s="1">
        <v>6</v>
      </c>
      <c r="F318" s="19">
        <v>1</v>
      </c>
      <c r="G318" s="221" t="s">
        <v>3666</v>
      </c>
      <c r="H318" s="224" t="s">
        <v>3667</v>
      </c>
    </row>
    <row r="319" spans="1:10" ht="26.4" outlineLevel="3" x14ac:dyDescent="0.25">
      <c r="A319" s="222" t="s">
        <v>777</v>
      </c>
      <c r="B319" s="256">
        <v>22602</v>
      </c>
      <c r="C319" s="23">
        <v>2</v>
      </c>
      <c r="D319" s="1">
        <v>2</v>
      </c>
      <c r="E319" s="1">
        <v>6</v>
      </c>
      <c r="F319" s="19">
        <v>2</v>
      </c>
      <c r="G319" s="221" t="s">
        <v>3668</v>
      </c>
      <c r="H319" s="228"/>
    </row>
    <row r="320" spans="1:10" ht="40.200000000000003" outlineLevel="3" thickBot="1" x14ac:dyDescent="0.3">
      <c r="A320" s="222" t="s">
        <v>777</v>
      </c>
      <c r="B320" s="256">
        <v>22603</v>
      </c>
      <c r="C320" s="23">
        <v>2</v>
      </c>
      <c r="D320" s="1">
        <v>2</v>
      </c>
      <c r="E320" s="1">
        <v>6</v>
      </c>
      <c r="F320" s="19">
        <v>3</v>
      </c>
      <c r="G320" s="221" t="s">
        <v>3669</v>
      </c>
      <c r="H320" s="228"/>
    </row>
    <row r="321" spans="1:10" ht="27" outlineLevel="3" thickBot="1" x14ac:dyDescent="0.3">
      <c r="A321" s="222" t="s">
        <v>777</v>
      </c>
      <c r="B321" s="256">
        <v>22604</v>
      </c>
      <c r="C321" s="23">
        <v>2</v>
      </c>
      <c r="D321" s="1">
        <v>2</v>
      </c>
      <c r="E321" s="1">
        <v>6</v>
      </c>
      <c r="F321" s="19">
        <v>4</v>
      </c>
      <c r="G321" s="351" t="s">
        <v>4683</v>
      </c>
      <c r="H321" s="228"/>
    </row>
    <row r="322" spans="1:10" ht="27" outlineLevel="3" thickBot="1" x14ac:dyDescent="0.3">
      <c r="A322" s="222" t="s">
        <v>777</v>
      </c>
      <c r="B322" s="256">
        <v>22605</v>
      </c>
      <c r="C322" s="23">
        <v>2</v>
      </c>
      <c r="D322" s="1">
        <v>2</v>
      </c>
      <c r="E322" s="1">
        <v>6</v>
      </c>
      <c r="F322" s="19">
        <v>5</v>
      </c>
      <c r="G322" s="352" t="s">
        <v>4684</v>
      </c>
      <c r="H322" s="228"/>
    </row>
    <row r="323" spans="1:10" ht="40.200000000000003" outlineLevel="3" thickBot="1" x14ac:dyDescent="0.3">
      <c r="A323" s="222" t="s">
        <v>777</v>
      </c>
      <c r="B323" s="256">
        <v>22606</v>
      </c>
      <c r="C323" s="23">
        <v>2</v>
      </c>
      <c r="D323" s="1">
        <v>2</v>
      </c>
      <c r="E323" s="1">
        <v>6</v>
      </c>
      <c r="F323" s="19">
        <v>6</v>
      </c>
      <c r="G323" s="352" t="s">
        <v>4685</v>
      </c>
      <c r="H323" s="221"/>
    </row>
    <row r="324" spans="1:10" outlineLevel="2" x14ac:dyDescent="0.25">
      <c r="A324" s="42"/>
      <c r="B324" s="38" t="s">
        <v>1109</v>
      </c>
      <c r="C324" s="25">
        <v>2</v>
      </c>
      <c r="D324" s="3">
        <v>2</v>
      </c>
      <c r="E324" s="3">
        <v>7</v>
      </c>
      <c r="F324" s="21"/>
      <c r="G324" s="12" t="s">
        <v>2019</v>
      </c>
      <c r="H324" s="101"/>
    </row>
    <row r="325" spans="1:10" ht="39.6" outlineLevel="3" x14ac:dyDescent="0.25">
      <c r="A325" s="33" t="s">
        <v>777</v>
      </c>
      <c r="B325" s="37">
        <v>22701</v>
      </c>
      <c r="C325" s="23">
        <v>2</v>
      </c>
      <c r="D325" s="1">
        <v>2</v>
      </c>
      <c r="E325" s="1">
        <v>7</v>
      </c>
      <c r="F325" s="19">
        <v>1</v>
      </c>
      <c r="G325" s="221" t="s">
        <v>2020</v>
      </c>
      <c r="H325" s="99" t="s">
        <v>2021</v>
      </c>
    </row>
    <row r="326" spans="1:10" ht="52.8" outlineLevel="3" x14ac:dyDescent="0.25">
      <c r="A326" s="33" t="s">
        <v>777</v>
      </c>
      <c r="B326" s="37">
        <v>22703</v>
      </c>
      <c r="C326" s="23">
        <v>2</v>
      </c>
      <c r="D326" s="1">
        <v>2</v>
      </c>
      <c r="E326" s="1">
        <v>7</v>
      </c>
      <c r="F326" s="178">
        <v>2</v>
      </c>
      <c r="G326" s="221" t="s">
        <v>2143</v>
      </c>
      <c r="H326" s="161" t="s">
        <v>1886</v>
      </c>
    </row>
    <row r="327" spans="1:10" outlineLevel="2" x14ac:dyDescent="0.25">
      <c r="A327" s="42"/>
      <c r="B327" s="38" t="s">
        <v>1109</v>
      </c>
      <c r="C327" s="25">
        <v>2</v>
      </c>
      <c r="D327" s="3">
        <v>2</v>
      </c>
      <c r="E327" s="3">
        <v>8</v>
      </c>
      <c r="F327" s="21"/>
      <c r="G327" s="226" t="s">
        <v>2022</v>
      </c>
      <c r="H327" s="101"/>
    </row>
    <row r="328" spans="1:10" ht="39.6" outlineLevel="3" x14ac:dyDescent="0.25">
      <c r="A328" s="33" t="s">
        <v>777</v>
      </c>
      <c r="B328" s="37">
        <v>22801</v>
      </c>
      <c r="C328" s="23">
        <v>2</v>
      </c>
      <c r="D328" s="1">
        <v>2</v>
      </c>
      <c r="E328" s="1">
        <v>8</v>
      </c>
      <c r="F328" s="19">
        <v>1</v>
      </c>
      <c r="G328" s="10" t="s">
        <v>2023</v>
      </c>
      <c r="H328" s="99" t="s">
        <v>2024</v>
      </c>
    </row>
    <row r="329" spans="1:10" outlineLevel="3" x14ac:dyDescent="0.25">
      <c r="A329" s="223" t="s">
        <v>777</v>
      </c>
      <c r="B329" s="37">
        <v>22802</v>
      </c>
      <c r="C329" s="23">
        <v>2</v>
      </c>
      <c r="D329" s="1">
        <v>2</v>
      </c>
      <c r="E329" s="1">
        <v>8</v>
      </c>
      <c r="F329" s="19">
        <v>2</v>
      </c>
      <c r="G329" s="221" t="s">
        <v>3510</v>
      </c>
      <c r="H329" s="224"/>
    </row>
    <row r="330" spans="1:10" ht="26.4" outlineLevel="3" x14ac:dyDescent="0.25">
      <c r="A330" s="33" t="s">
        <v>777</v>
      </c>
      <c r="B330" s="37">
        <v>22803</v>
      </c>
      <c r="C330" s="23">
        <v>2</v>
      </c>
      <c r="D330" s="1">
        <v>2</v>
      </c>
      <c r="E330" s="1">
        <v>8</v>
      </c>
      <c r="F330" s="19">
        <v>3</v>
      </c>
      <c r="G330" s="10" t="s">
        <v>2025</v>
      </c>
      <c r="H330" s="224"/>
    </row>
    <row r="331" spans="1:10" s="16" customFormat="1" ht="13.5" customHeight="1" outlineLevel="2" x14ac:dyDescent="0.25">
      <c r="A331" s="42"/>
      <c r="B331" s="38" t="s">
        <v>1109</v>
      </c>
      <c r="C331" s="25">
        <v>2</v>
      </c>
      <c r="D331" s="3">
        <v>2</v>
      </c>
      <c r="E331" s="3">
        <v>9</v>
      </c>
      <c r="F331" s="21"/>
      <c r="G331" s="226" t="s">
        <v>3566</v>
      </c>
      <c r="H331" s="101"/>
      <c r="I331" s="290"/>
    </row>
    <row r="332" spans="1:10" ht="26.4" outlineLevel="3" x14ac:dyDescent="0.25">
      <c r="A332" s="223" t="s">
        <v>98</v>
      </c>
      <c r="B332" s="37">
        <v>22901</v>
      </c>
      <c r="C332" s="23">
        <v>2</v>
      </c>
      <c r="D332" s="1">
        <v>2</v>
      </c>
      <c r="E332" s="1">
        <v>9</v>
      </c>
      <c r="F332" s="19">
        <v>1</v>
      </c>
      <c r="G332" s="221" t="s">
        <v>3568</v>
      </c>
      <c r="H332" s="224" t="s">
        <v>3567</v>
      </c>
    </row>
    <row r="333" spans="1:10" ht="26.4" outlineLevel="3" x14ac:dyDescent="0.25">
      <c r="A333" s="223" t="s">
        <v>98</v>
      </c>
      <c r="B333" s="37">
        <v>22902</v>
      </c>
      <c r="C333" s="23">
        <v>2</v>
      </c>
      <c r="D333" s="1">
        <v>2</v>
      </c>
      <c r="E333" s="1">
        <v>9</v>
      </c>
      <c r="F333" s="19">
        <v>2</v>
      </c>
      <c r="G333" s="221" t="s">
        <v>3569</v>
      </c>
      <c r="H333" s="224"/>
    </row>
    <row r="334" spans="1:10" outlineLevel="2" x14ac:dyDescent="0.25">
      <c r="A334" s="42"/>
      <c r="B334" s="38"/>
      <c r="C334" s="25">
        <v>2</v>
      </c>
      <c r="D334" s="3">
        <v>2</v>
      </c>
      <c r="E334" s="3">
        <v>13</v>
      </c>
      <c r="F334" s="21"/>
      <c r="G334" s="270" t="s">
        <v>2635</v>
      </c>
      <c r="H334" s="271"/>
    </row>
    <row r="335" spans="1:10" ht="39.6" outlineLevel="3" x14ac:dyDescent="0.25">
      <c r="A335" s="33" t="s">
        <v>777</v>
      </c>
      <c r="B335" s="37">
        <v>22611</v>
      </c>
      <c r="C335" s="23">
        <v>2</v>
      </c>
      <c r="D335" s="1">
        <v>2</v>
      </c>
      <c r="E335" s="1">
        <v>13</v>
      </c>
      <c r="F335" s="19">
        <v>1</v>
      </c>
      <c r="G335" s="221" t="s">
        <v>2637</v>
      </c>
      <c r="H335" s="224" t="s">
        <v>2636</v>
      </c>
      <c r="J335" s="291"/>
    </row>
    <row r="336" spans="1:10" ht="79.2" outlineLevel="3" x14ac:dyDescent="0.25">
      <c r="A336" s="223" t="s">
        <v>98</v>
      </c>
      <c r="B336" s="37">
        <v>22612</v>
      </c>
      <c r="C336" s="23">
        <v>2</v>
      </c>
      <c r="D336" s="1">
        <v>2</v>
      </c>
      <c r="E336" s="1">
        <v>13</v>
      </c>
      <c r="F336" s="19">
        <v>2</v>
      </c>
      <c r="G336" s="221" t="s">
        <v>4719</v>
      </c>
      <c r="H336" s="259"/>
    </row>
    <row r="337" spans="1:8" ht="92.4" outlineLevel="3" x14ac:dyDescent="0.25">
      <c r="A337" s="223" t="s">
        <v>963</v>
      </c>
      <c r="B337" s="37">
        <v>22613</v>
      </c>
      <c r="C337" s="23">
        <v>2</v>
      </c>
      <c r="D337" s="1">
        <v>2</v>
      </c>
      <c r="E337" s="1">
        <v>13</v>
      </c>
      <c r="F337" s="19">
        <v>3</v>
      </c>
      <c r="G337" s="221" t="s">
        <v>4714</v>
      </c>
      <c r="H337" s="259"/>
    </row>
    <row r="338" spans="1:8" outlineLevel="2" x14ac:dyDescent="0.25">
      <c r="A338" s="42"/>
      <c r="B338" s="38"/>
      <c r="C338" s="25">
        <v>2</v>
      </c>
      <c r="D338" s="3">
        <v>2</v>
      </c>
      <c r="E338" s="3">
        <v>14</v>
      </c>
      <c r="F338" s="21"/>
      <c r="G338" s="270" t="s">
        <v>3302</v>
      </c>
      <c r="H338" s="271"/>
    </row>
    <row r="339" spans="1:8" ht="39.6" outlineLevel="3" x14ac:dyDescent="0.25">
      <c r="A339" s="223" t="s">
        <v>963</v>
      </c>
      <c r="B339" s="37">
        <v>22641</v>
      </c>
      <c r="C339" s="23">
        <v>2</v>
      </c>
      <c r="D339" s="1">
        <v>2</v>
      </c>
      <c r="E339" s="1">
        <v>14</v>
      </c>
      <c r="F339" s="19">
        <v>1</v>
      </c>
      <c r="G339" s="221" t="s">
        <v>3318</v>
      </c>
      <c r="H339" s="224" t="s">
        <v>3303</v>
      </c>
    </row>
    <row r="340" spans="1:8" ht="26.4" outlineLevel="3" x14ac:dyDescent="0.25">
      <c r="A340" s="223" t="s">
        <v>963</v>
      </c>
      <c r="B340" s="37">
        <v>22642</v>
      </c>
      <c r="C340" s="23">
        <v>2</v>
      </c>
      <c r="D340" s="1">
        <v>2</v>
      </c>
      <c r="E340" s="1">
        <v>14</v>
      </c>
      <c r="F340" s="19">
        <v>2</v>
      </c>
      <c r="G340" s="221" t="s">
        <v>3319</v>
      </c>
      <c r="H340" s="224"/>
    </row>
    <row r="341" spans="1:8" outlineLevel="2" x14ac:dyDescent="0.25">
      <c r="A341" s="42"/>
      <c r="B341" s="38"/>
      <c r="C341" s="25">
        <v>2</v>
      </c>
      <c r="D341" s="3">
        <v>2</v>
      </c>
      <c r="E341" s="3">
        <v>15</v>
      </c>
      <c r="F341" s="21"/>
      <c r="G341" s="270" t="s">
        <v>3477</v>
      </c>
      <c r="H341" s="271"/>
    </row>
    <row r="342" spans="1:8" ht="39.6" outlineLevel="3" x14ac:dyDescent="0.25">
      <c r="A342" s="223" t="s">
        <v>98</v>
      </c>
      <c r="B342" s="37">
        <v>22651</v>
      </c>
      <c r="C342" s="23">
        <v>2</v>
      </c>
      <c r="D342" s="1">
        <v>2</v>
      </c>
      <c r="E342" s="1">
        <v>15</v>
      </c>
      <c r="F342" s="19">
        <v>1</v>
      </c>
      <c r="G342" s="221" t="s">
        <v>3478</v>
      </c>
      <c r="H342" s="224" t="s">
        <v>3485</v>
      </c>
    </row>
    <row r="343" spans="1:8" ht="26.4" outlineLevel="3" x14ac:dyDescent="0.25">
      <c r="A343" s="223" t="s">
        <v>98</v>
      </c>
      <c r="B343" s="37">
        <v>22652</v>
      </c>
      <c r="C343" s="23">
        <v>2</v>
      </c>
      <c r="D343" s="1">
        <v>2</v>
      </c>
      <c r="E343" s="1">
        <v>15</v>
      </c>
      <c r="F343" s="19">
        <v>2</v>
      </c>
      <c r="G343" s="221" t="s">
        <v>3479</v>
      </c>
      <c r="H343" s="224"/>
    </row>
    <row r="344" spans="1:8" outlineLevel="3" x14ac:dyDescent="0.25">
      <c r="A344" s="42"/>
      <c r="B344" s="38"/>
      <c r="C344" s="25">
        <v>2</v>
      </c>
      <c r="D344" s="3">
        <v>2</v>
      </c>
      <c r="E344" s="3">
        <v>16</v>
      </c>
      <c r="F344" s="21"/>
      <c r="G344" s="270" t="s">
        <v>4246</v>
      </c>
      <c r="H344" s="271"/>
    </row>
    <row r="345" spans="1:8" ht="39.6" outlineLevel="3" x14ac:dyDescent="0.25">
      <c r="A345" s="223" t="s">
        <v>963</v>
      </c>
      <c r="B345" s="37">
        <v>22661</v>
      </c>
      <c r="C345" s="23">
        <v>2</v>
      </c>
      <c r="D345" s="1">
        <v>2</v>
      </c>
      <c r="E345" s="1">
        <v>16</v>
      </c>
      <c r="F345" s="19">
        <v>1</v>
      </c>
      <c r="G345" s="221" t="s">
        <v>4247</v>
      </c>
      <c r="H345" s="224" t="s">
        <v>4249</v>
      </c>
    </row>
    <row r="346" spans="1:8" ht="39.6" outlineLevel="3" x14ac:dyDescent="0.25">
      <c r="A346" s="223" t="s">
        <v>963</v>
      </c>
      <c r="B346" s="37">
        <v>22662</v>
      </c>
      <c r="C346" s="23">
        <v>2</v>
      </c>
      <c r="D346" s="1">
        <v>2</v>
      </c>
      <c r="E346" s="1">
        <v>16</v>
      </c>
      <c r="F346" s="19">
        <v>2</v>
      </c>
      <c r="G346" s="221" t="s">
        <v>4248</v>
      </c>
      <c r="H346" s="161" t="s">
        <v>1886</v>
      </c>
    </row>
    <row r="347" spans="1:8" ht="13.8" outlineLevel="2" thickBot="1" x14ac:dyDescent="0.3">
      <c r="A347" s="52" t="s">
        <v>908</v>
      </c>
      <c r="B347" s="68"/>
      <c r="C347" s="365">
        <f>COUNT(F287:F347)</f>
        <v>48</v>
      </c>
      <c r="D347" s="366"/>
      <c r="E347" s="366"/>
      <c r="F347" s="367"/>
      <c r="G347" s="50" t="s">
        <v>2026</v>
      </c>
      <c r="H347" s="104"/>
    </row>
    <row r="348" spans="1:8" outlineLevel="1" x14ac:dyDescent="0.25">
      <c r="A348" s="45"/>
      <c r="B348" s="46" t="s">
        <v>1109</v>
      </c>
      <c r="C348" s="47">
        <v>2</v>
      </c>
      <c r="D348" s="48">
        <v>3</v>
      </c>
      <c r="E348" s="48"/>
      <c r="F348" s="49"/>
      <c r="G348" s="11" t="s">
        <v>1114</v>
      </c>
      <c r="H348" s="100"/>
    </row>
    <row r="349" spans="1:8" ht="39.6" outlineLevel="2" x14ac:dyDescent="0.25">
      <c r="A349" s="33" t="s">
        <v>777</v>
      </c>
      <c r="B349" s="37">
        <v>23001</v>
      </c>
      <c r="C349" s="26">
        <v>2</v>
      </c>
      <c r="D349" s="4">
        <v>3</v>
      </c>
      <c r="E349" s="4">
        <v>0</v>
      </c>
      <c r="F349" s="22">
        <v>1</v>
      </c>
      <c r="G349" s="221" t="s">
        <v>3075</v>
      </c>
      <c r="H349" s="224" t="s">
        <v>3076</v>
      </c>
    </row>
    <row r="350" spans="1:8" ht="92.4" outlineLevel="2" x14ac:dyDescent="0.25">
      <c r="A350" s="316" t="s">
        <v>98</v>
      </c>
      <c r="B350" s="37">
        <v>23020</v>
      </c>
      <c r="C350" s="23">
        <v>2</v>
      </c>
      <c r="D350" s="1">
        <v>3</v>
      </c>
      <c r="E350" s="1">
        <v>0</v>
      </c>
      <c r="F350" s="22">
        <v>2</v>
      </c>
      <c r="G350" s="221" t="s">
        <v>2932</v>
      </c>
      <c r="H350" s="98"/>
    </row>
    <row r="351" spans="1:8" ht="52.8" outlineLevel="2" x14ac:dyDescent="0.25">
      <c r="A351" s="316" t="s">
        <v>4027</v>
      </c>
      <c r="B351" s="37">
        <v>23021</v>
      </c>
      <c r="C351" s="26">
        <v>2</v>
      </c>
      <c r="D351" s="4">
        <v>3</v>
      </c>
      <c r="E351" s="4">
        <v>0</v>
      </c>
      <c r="F351" s="22">
        <v>3</v>
      </c>
      <c r="G351" s="221" t="s">
        <v>4041</v>
      </c>
      <c r="H351" s="98"/>
    </row>
    <row r="352" spans="1:8" ht="79.2" outlineLevel="2" x14ac:dyDescent="0.25">
      <c r="A352" s="32" t="s">
        <v>963</v>
      </c>
      <c r="B352" s="37">
        <v>23022</v>
      </c>
      <c r="C352" s="23">
        <v>2</v>
      </c>
      <c r="D352" s="1">
        <v>3</v>
      </c>
      <c r="E352" s="1">
        <v>0</v>
      </c>
      <c r="F352" s="22">
        <v>4</v>
      </c>
      <c r="G352" s="221" t="s">
        <v>3845</v>
      </c>
      <c r="H352" s="98"/>
    </row>
    <row r="353" spans="1:8" ht="66" outlineLevel="2" x14ac:dyDescent="0.25">
      <c r="A353" s="222" t="s">
        <v>98</v>
      </c>
      <c r="B353" s="37">
        <v>23023</v>
      </c>
      <c r="C353" s="26">
        <v>2</v>
      </c>
      <c r="D353" s="4">
        <v>3</v>
      </c>
      <c r="E353" s="4">
        <v>0</v>
      </c>
      <c r="F353" s="22">
        <v>5</v>
      </c>
      <c r="G353" s="221" t="s">
        <v>2939</v>
      </c>
      <c r="H353" s="98"/>
    </row>
    <row r="354" spans="1:8" ht="52.8" outlineLevel="2" x14ac:dyDescent="0.25">
      <c r="A354" s="222" t="s">
        <v>4027</v>
      </c>
      <c r="B354" s="37">
        <v>23025</v>
      </c>
      <c r="C354" s="23">
        <v>2</v>
      </c>
      <c r="D354" s="1">
        <v>3</v>
      </c>
      <c r="E354" s="1">
        <v>0</v>
      </c>
      <c r="F354" s="22">
        <v>6</v>
      </c>
      <c r="G354" s="221" t="s">
        <v>4040</v>
      </c>
      <c r="H354" s="98"/>
    </row>
    <row r="355" spans="1:8" s="15" customFormat="1" ht="66" outlineLevel="2" x14ac:dyDescent="0.25">
      <c r="A355" s="222" t="s">
        <v>963</v>
      </c>
      <c r="B355" s="37">
        <v>23024</v>
      </c>
      <c r="C355" s="26">
        <v>2</v>
      </c>
      <c r="D355" s="4">
        <v>3</v>
      </c>
      <c r="E355" s="4">
        <v>0</v>
      </c>
      <c r="F355" s="22">
        <v>7</v>
      </c>
      <c r="G355" s="221" t="s">
        <v>3309</v>
      </c>
      <c r="H355" s="98"/>
    </row>
    <row r="356" spans="1:8" outlineLevel="2" x14ac:dyDescent="0.25">
      <c r="A356" s="42"/>
      <c r="B356" s="38" t="s">
        <v>1109</v>
      </c>
      <c r="C356" s="25">
        <v>2</v>
      </c>
      <c r="D356" s="3">
        <v>3</v>
      </c>
      <c r="E356" s="3">
        <v>1</v>
      </c>
      <c r="F356" s="21"/>
      <c r="G356" s="12" t="s">
        <v>931</v>
      </c>
      <c r="H356" s="101"/>
    </row>
    <row r="357" spans="1:8" ht="26.4" outlineLevel="3" x14ac:dyDescent="0.25">
      <c r="A357" s="33" t="s">
        <v>777</v>
      </c>
      <c r="B357" s="37">
        <v>23101</v>
      </c>
      <c r="C357" s="23">
        <v>2</v>
      </c>
      <c r="D357" s="1">
        <v>3</v>
      </c>
      <c r="E357" s="1">
        <v>1</v>
      </c>
      <c r="F357" s="19">
        <v>1</v>
      </c>
      <c r="G357" s="221" t="s">
        <v>162</v>
      </c>
      <c r="H357" s="99" t="s">
        <v>1120</v>
      </c>
    </row>
    <row r="358" spans="1:8" s="14" customFormat="1" outlineLevel="3" x14ac:dyDescent="0.25">
      <c r="A358" s="32" t="s">
        <v>777</v>
      </c>
      <c r="B358" s="37">
        <v>23102</v>
      </c>
      <c r="C358" s="23">
        <v>2</v>
      </c>
      <c r="D358" s="1">
        <v>3</v>
      </c>
      <c r="E358" s="1">
        <v>1</v>
      </c>
      <c r="F358" s="19">
        <v>2</v>
      </c>
      <c r="G358" s="10" t="s">
        <v>1131</v>
      </c>
      <c r="H358" s="99"/>
    </row>
    <row r="359" spans="1:8" s="15" customFormat="1" ht="39.6" outlineLevel="3" x14ac:dyDescent="0.25">
      <c r="A359" s="32" t="s">
        <v>777</v>
      </c>
      <c r="B359" s="35">
        <v>23103</v>
      </c>
      <c r="C359" s="23">
        <v>2</v>
      </c>
      <c r="D359" s="1">
        <v>3</v>
      </c>
      <c r="E359" s="1">
        <v>1</v>
      </c>
      <c r="F359" s="19">
        <v>3</v>
      </c>
      <c r="G359" s="10" t="s">
        <v>491</v>
      </c>
      <c r="H359" s="98"/>
    </row>
    <row r="360" spans="1:8" s="15" customFormat="1" outlineLevel="2" x14ac:dyDescent="0.25">
      <c r="A360" s="42"/>
      <c r="B360" s="38" t="s">
        <v>1109</v>
      </c>
      <c r="C360" s="25">
        <v>2</v>
      </c>
      <c r="D360" s="3">
        <v>3</v>
      </c>
      <c r="E360" s="3">
        <v>2</v>
      </c>
      <c r="F360" s="21"/>
      <c r="G360" s="12" t="s">
        <v>735</v>
      </c>
      <c r="H360" s="101"/>
    </row>
    <row r="361" spans="1:8" s="15" customFormat="1" ht="39.6" outlineLevel="3" x14ac:dyDescent="0.25">
      <c r="A361" s="33" t="s">
        <v>777</v>
      </c>
      <c r="B361" s="37">
        <v>23201</v>
      </c>
      <c r="C361" s="23">
        <v>2</v>
      </c>
      <c r="D361" s="1">
        <v>3</v>
      </c>
      <c r="E361" s="1">
        <v>2</v>
      </c>
      <c r="F361" s="19">
        <v>1</v>
      </c>
      <c r="G361" s="10" t="s">
        <v>337</v>
      </c>
      <c r="H361" s="99" t="s">
        <v>1121</v>
      </c>
    </row>
    <row r="362" spans="1:8" s="15" customFormat="1" ht="105.6" outlineLevel="3" x14ac:dyDescent="0.25">
      <c r="A362" s="316" t="s">
        <v>4090</v>
      </c>
      <c r="B362" s="37">
        <v>23210</v>
      </c>
      <c r="C362" s="26">
        <v>2</v>
      </c>
      <c r="D362" s="4">
        <v>3</v>
      </c>
      <c r="E362" s="4">
        <v>2</v>
      </c>
      <c r="F362" s="22">
        <v>2</v>
      </c>
      <c r="G362" s="221" t="s">
        <v>2258</v>
      </c>
      <c r="H362" s="99"/>
    </row>
    <row r="363" spans="1:8" s="15" customFormat="1" ht="26.4" outlineLevel="3" x14ac:dyDescent="0.25">
      <c r="A363" s="315" t="s">
        <v>4027</v>
      </c>
      <c r="B363" s="37">
        <v>23211</v>
      </c>
      <c r="C363" s="23">
        <v>2</v>
      </c>
      <c r="D363" s="1">
        <v>3</v>
      </c>
      <c r="E363" s="1">
        <v>2</v>
      </c>
      <c r="F363" s="19">
        <v>3</v>
      </c>
      <c r="G363" s="221" t="s">
        <v>4089</v>
      </c>
      <c r="H363" s="99"/>
    </row>
    <row r="364" spans="1:8" s="15" customFormat="1" outlineLevel="3" x14ac:dyDescent="0.25">
      <c r="A364" s="32" t="s">
        <v>777</v>
      </c>
      <c r="B364" s="35">
        <v>23203</v>
      </c>
      <c r="C364" s="26">
        <v>2</v>
      </c>
      <c r="D364" s="4">
        <v>3</v>
      </c>
      <c r="E364" s="4">
        <v>2</v>
      </c>
      <c r="F364" s="22">
        <v>4</v>
      </c>
      <c r="G364" s="10" t="s">
        <v>1204</v>
      </c>
      <c r="H364" s="98"/>
    </row>
    <row r="365" spans="1:8" s="16" customFormat="1" ht="26.4" outlineLevel="3" x14ac:dyDescent="0.25">
      <c r="A365" s="32" t="s">
        <v>777</v>
      </c>
      <c r="B365" s="35">
        <v>23204</v>
      </c>
      <c r="C365" s="23">
        <v>2</v>
      </c>
      <c r="D365" s="1">
        <v>3</v>
      </c>
      <c r="E365" s="1">
        <v>2</v>
      </c>
      <c r="F365" s="19">
        <v>5</v>
      </c>
      <c r="G365" s="10" t="s">
        <v>1180</v>
      </c>
      <c r="H365" s="98"/>
    </row>
    <row r="366" spans="1:8" s="16" customFormat="1" outlineLevel="3" x14ac:dyDescent="0.25">
      <c r="A366" s="32" t="s">
        <v>777</v>
      </c>
      <c r="B366" s="35">
        <v>23206</v>
      </c>
      <c r="C366" s="26">
        <v>2</v>
      </c>
      <c r="D366" s="4">
        <v>3</v>
      </c>
      <c r="E366" s="4">
        <v>2</v>
      </c>
      <c r="F366" s="22">
        <v>6</v>
      </c>
      <c r="G366" s="10" t="s">
        <v>1181</v>
      </c>
      <c r="H366" s="98"/>
    </row>
    <row r="367" spans="1:8" ht="26.4" outlineLevel="3" x14ac:dyDescent="0.25">
      <c r="A367" s="32" t="s">
        <v>777</v>
      </c>
      <c r="B367" s="35">
        <v>23207</v>
      </c>
      <c r="C367" s="23">
        <v>2</v>
      </c>
      <c r="D367" s="1">
        <v>3</v>
      </c>
      <c r="E367" s="1">
        <v>2</v>
      </c>
      <c r="F367" s="19">
        <v>7</v>
      </c>
      <c r="G367" s="10" t="s">
        <v>646</v>
      </c>
      <c r="H367" s="98"/>
    </row>
    <row r="368" spans="1:8" ht="26.4" outlineLevel="3" x14ac:dyDescent="0.25">
      <c r="A368" s="32" t="s">
        <v>777</v>
      </c>
      <c r="B368" s="35">
        <v>23209</v>
      </c>
      <c r="C368" s="26">
        <v>2</v>
      </c>
      <c r="D368" s="4">
        <v>3</v>
      </c>
      <c r="E368" s="4">
        <v>2</v>
      </c>
      <c r="F368" s="22">
        <v>8</v>
      </c>
      <c r="G368" s="10" t="s">
        <v>647</v>
      </c>
      <c r="H368" s="98"/>
    </row>
    <row r="369" spans="1:8" ht="26.4" outlineLevel="3" x14ac:dyDescent="0.25">
      <c r="A369" s="33" t="s">
        <v>777</v>
      </c>
      <c r="B369" s="37">
        <v>23213</v>
      </c>
      <c r="C369" s="23">
        <v>2</v>
      </c>
      <c r="D369" s="1">
        <v>3</v>
      </c>
      <c r="E369" s="1">
        <v>2</v>
      </c>
      <c r="F369" s="19">
        <v>9</v>
      </c>
      <c r="G369" s="10" t="s">
        <v>188</v>
      </c>
      <c r="H369" s="99"/>
    </row>
    <row r="370" spans="1:8" ht="52.8" outlineLevel="3" x14ac:dyDescent="0.25">
      <c r="A370" s="223" t="s">
        <v>777</v>
      </c>
      <c r="B370" s="256">
        <v>23214</v>
      </c>
      <c r="C370" s="26">
        <v>2</v>
      </c>
      <c r="D370" s="4">
        <v>3</v>
      </c>
      <c r="E370" s="4">
        <v>2</v>
      </c>
      <c r="F370" s="22">
        <v>10</v>
      </c>
      <c r="G370" s="221" t="s">
        <v>4336</v>
      </c>
      <c r="H370" s="224" t="s">
        <v>4337</v>
      </c>
    </row>
    <row r="371" spans="1:8" outlineLevel="2" x14ac:dyDescent="0.25">
      <c r="A371" s="42"/>
      <c r="B371" s="38" t="s">
        <v>1109</v>
      </c>
      <c r="C371" s="25">
        <v>2</v>
      </c>
      <c r="D371" s="3">
        <v>3</v>
      </c>
      <c r="E371" s="3">
        <v>3</v>
      </c>
      <c r="F371" s="21"/>
      <c r="G371" s="12" t="s">
        <v>806</v>
      </c>
      <c r="H371" s="101"/>
    </row>
    <row r="372" spans="1:8" ht="39.6" outlineLevel="3" x14ac:dyDescent="0.25">
      <c r="A372" s="33" t="s">
        <v>777</v>
      </c>
      <c r="B372" s="37">
        <v>23301</v>
      </c>
      <c r="C372" s="23">
        <v>2</v>
      </c>
      <c r="D372" s="1">
        <v>3</v>
      </c>
      <c r="E372" s="1">
        <v>3</v>
      </c>
      <c r="F372" s="19">
        <v>1</v>
      </c>
      <c r="G372" s="10" t="s">
        <v>844</v>
      </c>
      <c r="H372" s="99" t="s">
        <v>1093</v>
      </c>
    </row>
    <row r="373" spans="1:8" ht="66" outlineLevel="3" x14ac:dyDescent="0.25">
      <c r="A373" s="33" t="s">
        <v>777</v>
      </c>
      <c r="B373" s="37">
        <v>23311</v>
      </c>
      <c r="C373" s="23">
        <v>2</v>
      </c>
      <c r="D373" s="1">
        <v>3</v>
      </c>
      <c r="E373" s="1">
        <v>3</v>
      </c>
      <c r="F373" s="19">
        <v>2</v>
      </c>
      <c r="G373" s="221" t="s">
        <v>2412</v>
      </c>
      <c r="H373" s="99"/>
    </row>
    <row r="374" spans="1:8" ht="39.6" outlineLevel="3" x14ac:dyDescent="0.25">
      <c r="A374" s="32" t="s">
        <v>777</v>
      </c>
      <c r="B374" s="35">
        <v>23303</v>
      </c>
      <c r="C374" s="23">
        <v>2</v>
      </c>
      <c r="D374" s="1">
        <v>3</v>
      </c>
      <c r="E374" s="1">
        <v>3</v>
      </c>
      <c r="F374" s="19">
        <v>3</v>
      </c>
      <c r="G374" s="221" t="s">
        <v>2528</v>
      </c>
      <c r="H374" s="98"/>
    </row>
    <row r="375" spans="1:8" ht="26.4" outlineLevel="3" x14ac:dyDescent="0.25">
      <c r="A375" s="32" t="s">
        <v>777</v>
      </c>
      <c r="B375" s="35">
        <v>23305</v>
      </c>
      <c r="C375" s="23">
        <v>2</v>
      </c>
      <c r="D375" s="1">
        <v>3</v>
      </c>
      <c r="E375" s="1">
        <v>3</v>
      </c>
      <c r="F375" s="19">
        <v>4</v>
      </c>
      <c r="G375" s="221" t="s">
        <v>2530</v>
      </c>
      <c r="H375" s="98"/>
    </row>
    <row r="376" spans="1:8" ht="26.4" outlineLevel="3" x14ac:dyDescent="0.25">
      <c r="A376" s="32" t="s">
        <v>777</v>
      </c>
      <c r="B376" s="35">
        <v>23318</v>
      </c>
      <c r="C376" s="23">
        <v>2</v>
      </c>
      <c r="D376" s="1">
        <v>3</v>
      </c>
      <c r="E376" s="1">
        <v>3</v>
      </c>
      <c r="F376" s="19">
        <v>5</v>
      </c>
      <c r="G376" s="221" t="s">
        <v>2527</v>
      </c>
      <c r="H376" s="98"/>
    </row>
    <row r="377" spans="1:8" ht="26.4" outlineLevel="3" x14ac:dyDescent="0.25">
      <c r="A377" s="32" t="s">
        <v>777</v>
      </c>
      <c r="B377" s="35">
        <v>23319</v>
      </c>
      <c r="C377" s="23">
        <v>2</v>
      </c>
      <c r="D377" s="1">
        <v>3</v>
      </c>
      <c r="E377" s="1">
        <v>3</v>
      </c>
      <c r="F377" s="19">
        <v>6</v>
      </c>
      <c r="G377" s="221" t="s">
        <v>2529</v>
      </c>
      <c r="H377" s="98"/>
    </row>
    <row r="378" spans="1:8" ht="26.4" outlineLevel="3" x14ac:dyDescent="0.25">
      <c r="A378" s="33" t="s">
        <v>777</v>
      </c>
      <c r="B378" s="37">
        <v>23307</v>
      </c>
      <c r="C378" s="26">
        <v>2</v>
      </c>
      <c r="D378" s="4">
        <v>3</v>
      </c>
      <c r="E378" s="4">
        <v>3</v>
      </c>
      <c r="F378" s="19">
        <v>7</v>
      </c>
      <c r="G378" s="10" t="s">
        <v>608</v>
      </c>
      <c r="H378" s="99"/>
    </row>
    <row r="379" spans="1:8" s="15" customFormat="1" ht="26.4" outlineLevel="3" x14ac:dyDescent="0.25">
      <c r="A379" s="32" t="s">
        <v>777</v>
      </c>
      <c r="B379" s="35">
        <v>23309</v>
      </c>
      <c r="C379" s="23">
        <v>2</v>
      </c>
      <c r="D379" s="1">
        <v>3</v>
      </c>
      <c r="E379" s="1">
        <v>3</v>
      </c>
      <c r="F379" s="19">
        <v>8</v>
      </c>
      <c r="G379" s="10" t="s">
        <v>598</v>
      </c>
      <c r="H379" s="98"/>
    </row>
    <row r="380" spans="1:8" s="16" customFormat="1" ht="39.6" outlineLevel="3" x14ac:dyDescent="0.25">
      <c r="A380" s="32" t="s">
        <v>98</v>
      </c>
      <c r="B380" s="35">
        <v>23317</v>
      </c>
      <c r="C380" s="26">
        <v>2</v>
      </c>
      <c r="D380" s="4">
        <v>3</v>
      </c>
      <c r="E380" s="4">
        <v>3</v>
      </c>
      <c r="F380" s="19">
        <v>9</v>
      </c>
      <c r="G380" s="10" t="s">
        <v>182</v>
      </c>
      <c r="H380" s="98"/>
    </row>
    <row r="381" spans="1:8" outlineLevel="2" x14ac:dyDescent="0.25">
      <c r="A381" s="42"/>
      <c r="B381" s="38" t="s">
        <v>1109</v>
      </c>
      <c r="C381" s="25">
        <v>2</v>
      </c>
      <c r="D381" s="3">
        <v>3</v>
      </c>
      <c r="E381" s="3">
        <v>6</v>
      </c>
      <c r="F381" s="21"/>
      <c r="G381" s="226" t="s">
        <v>525</v>
      </c>
      <c r="H381" s="101"/>
    </row>
    <row r="382" spans="1:8" ht="26.4" outlineLevel="3" x14ac:dyDescent="0.25">
      <c r="A382" s="33" t="s">
        <v>777</v>
      </c>
      <c r="B382" s="37">
        <v>23601</v>
      </c>
      <c r="C382" s="23">
        <v>2</v>
      </c>
      <c r="D382" s="1">
        <v>3</v>
      </c>
      <c r="E382" s="4">
        <v>6</v>
      </c>
      <c r="F382" s="19">
        <v>1</v>
      </c>
      <c r="G382" s="10" t="s">
        <v>639</v>
      </c>
      <c r="H382" s="99" t="s">
        <v>760</v>
      </c>
    </row>
    <row r="383" spans="1:8" ht="52.8" outlineLevel="3" x14ac:dyDescent="0.25">
      <c r="A383" s="316" t="s">
        <v>4090</v>
      </c>
      <c r="B383" s="35">
        <v>23604</v>
      </c>
      <c r="C383" s="23">
        <v>2</v>
      </c>
      <c r="D383" s="1">
        <v>3</v>
      </c>
      <c r="E383" s="1">
        <v>6</v>
      </c>
      <c r="F383" s="19">
        <v>2</v>
      </c>
      <c r="G383" s="221" t="s">
        <v>3070</v>
      </c>
      <c r="H383" s="99"/>
    </row>
    <row r="384" spans="1:8" ht="52.8" outlineLevel="3" x14ac:dyDescent="0.25">
      <c r="A384" s="222" t="s">
        <v>4027</v>
      </c>
      <c r="B384" s="35">
        <v>23602</v>
      </c>
      <c r="C384" s="23">
        <v>2</v>
      </c>
      <c r="D384" s="1">
        <v>3</v>
      </c>
      <c r="E384" s="1">
        <v>6</v>
      </c>
      <c r="F384" s="19">
        <v>3</v>
      </c>
      <c r="G384" s="221" t="s">
        <v>4060</v>
      </c>
      <c r="H384" s="98"/>
    </row>
    <row r="385" spans="1:8" outlineLevel="2" x14ac:dyDescent="0.25">
      <c r="A385" s="42"/>
      <c r="B385" s="38"/>
      <c r="C385" s="25">
        <v>2</v>
      </c>
      <c r="D385" s="3">
        <v>3</v>
      </c>
      <c r="E385" s="3">
        <v>7</v>
      </c>
      <c r="F385" s="21"/>
      <c r="G385" s="270" t="s">
        <v>2631</v>
      </c>
      <c r="H385" s="271"/>
    </row>
    <row r="386" spans="1:8" ht="39.6" outlineLevel="3" x14ac:dyDescent="0.25">
      <c r="A386" s="33" t="s">
        <v>777</v>
      </c>
      <c r="B386" s="37">
        <v>23611</v>
      </c>
      <c r="C386" s="23">
        <v>2</v>
      </c>
      <c r="D386" s="1">
        <v>3</v>
      </c>
      <c r="E386" s="1">
        <v>7</v>
      </c>
      <c r="F386" s="19">
        <v>1</v>
      </c>
      <c r="G386" s="221" t="s">
        <v>2625</v>
      </c>
      <c r="H386" s="224" t="s">
        <v>2626</v>
      </c>
    </row>
    <row r="387" spans="1:8" outlineLevel="3" x14ac:dyDescent="0.25">
      <c r="A387" s="223" t="s">
        <v>98</v>
      </c>
      <c r="B387" s="37">
        <v>23612</v>
      </c>
      <c r="C387" s="23">
        <v>2</v>
      </c>
      <c r="D387" s="1">
        <v>3</v>
      </c>
      <c r="E387" s="1">
        <v>7</v>
      </c>
      <c r="F387" s="19">
        <v>2</v>
      </c>
      <c r="G387" s="221" t="s">
        <v>2627</v>
      </c>
      <c r="H387" s="259"/>
    </row>
    <row r="388" spans="1:8" ht="26.4" outlineLevel="3" x14ac:dyDescent="0.25">
      <c r="A388" s="223" t="s">
        <v>963</v>
      </c>
      <c r="B388" s="37">
        <v>23613</v>
      </c>
      <c r="C388" s="23">
        <v>2</v>
      </c>
      <c r="D388" s="1">
        <v>3</v>
      </c>
      <c r="E388" s="1">
        <v>7</v>
      </c>
      <c r="F388" s="19">
        <v>3</v>
      </c>
      <c r="G388" s="221" t="s">
        <v>2628</v>
      </c>
      <c r="H388" s="259"/>
    </row>
    <row r="389" spans="1:8" outlineLevel="2" x14ac:dyDescent="0.25">
      <c r="A389" s="42"/>
      <c r="B389" s="38"/>
      <c r="C389" s="25">
        <v>2</v>
      </c>
      <c r="D389" s="3">
        <v>3</v>
      </c>
      <c r="E389" s="3">
        <v>8</v>
      </c>
      <c r="F389" s="21"/>
      <c r="G389" s="270" t="s">
        <v>3305</v>
      </c>
      <c r="H389" s="271"/>
    </row>
    <row r="390" spans="1:8" ht="39.6" outlineLevel="3" x14ac:dyDescent="0.25">
      <c r="A390" s="223" t="s">
        <v>963</v>
      </c>
      <c r="B390" s="37">
        <v>23641</v>
      </c>
      <c r="C390" s="23">
        <v>2</v>
      </c>
      <c r="D390" s="1">
        <v>3</v>
      </c>
      <c r="E390" s="1">
        <v>8</v>
      </c>
      <c r="F390" s="19">
        <v>1</v>
      </c>
      <c r="G390" s="221" t="s">
        <v>3320</v>
      </c>
      <c r="H390" s="224" t="s">
        <v>3306</v>
      </c>
    </row>
    <row r="391" spans="1:8" ht="26.4" outlineLevel="3" x14ac:dyDescent="0.25">
      <c r="A391" s="223" t="s">
        <v>963</v>
      </c>
      <c r="B391" s="37">
        <v>23642</v>
      </c>
      <c r="C391" s="23">
        <v>2</v>
      </c>
      <c r="D391" s="1">
        <v>3</v>
      </c>
      <c r="E391" s="1">
        <v>8</v>
      </c>
      <c r="F391" s="19">
        <v>2</v>
      </c>
      <c r="G391" s="221" t="s">
        <v>3321</v>
      </c>
      <c r="H391" s="224"/>
    </row>
    <row r="392" spans="1:8" ht="13.8" outlineLevel="2" thickBot="1" x14ac:dyDescent="0.3">
      <c r="A392" s="52" t="s">
        <v>908</v>
      </c>
      <c r="B392" s="68"/>
      <c r="C392" s="365">
        <f>COUNT(F348:F392)</f>
        <v>37</v>
      </c>
      <c r="D392" s="366"/>
      <c r="E392" s="366"/>
      <c r="F392" s="367"/>
      <c r="G392" s="50" t="s">
        <v>577</v>
      </c>
      <c r="H392" s="104"/>
    </row>
    <row r="393" spans="1:8" outlineLevel="1" x14ac:dyDescent="0.25">
      <c r="A393" s="41"/>
      <c r="B393" s="36" t="s">
        <v>1109</v>
      </c>
      <c r="C393" s="24">
        <v>2</v>
      </c>
      <c r="D393" s="2">
        <v>4</v>
      </c>
      <c r="E393" s="2"/>
      <c r="F393" s="20"/>
      <c r="G393" s="11" t="s">
        <v>1185</v>
      </c>
      <c r="H393" s="100"/>
    </row>
    <row r="394" spans="1:8" ht="26.4" outlineLevel="2" x14ac:dyDescent="0.25">
      <c r="A394" s="33" t="s">
        <v>777</v>
      </c>
      <c r="B394" s="37">
        <v>24001</v>
      </c>
      <c r="C394" s="26">
        <v>2</v>
      </c>
      <c r="D394" s="4">
        <v>4</v>
      </c>
      <c r="E394" s="4">
        <v>0</v>
      </c>
      <c r="F394" s="22">
        <v>1</v>
      </c>
      <c r="G394" s="10" t="s">
        <v>294</v>
      </c>
      <c r="H394" s="99" t="s">
        <v>919</v>
      </c>
    </row>
    <row r="395" spans="1:8" ht="26.4" outlineLevel="2" x14ac:dyDescent="0.25">
      <c r="A395" s="222" t="s">
        <v>98</v>
      </c>
      <c r="B395" s="37">
        <v>24007</v>
      </c>
      <c r="C395" s="26">
        <v>2</v>
      </c>
      <c r="D395" s="4">
        <v>4</v>
      </c>
      <c r="E395" s="4">
        <v>0</v>
      </c>
      <c r="F395" s="22">
        <v>2</v>
      </c>
      <c r="G395" s="221" t="s">
        <v>2915</v>
      </c>
      <c r="H395" s="99"/>
    </row>
    <row r="396" spans="1:8" s="16" customFormat="1" outlineLevel="2" x14ac:dyDescent="0.25">
      <c r="A396" s="32" t="s">
        <v>963</v>
      </c>
      <c r="B396" s="37">
        <v>24002</v>
      </c>
      <c r="C396" s="26">
        <v>2</v>
      </c>
      <c r="D396" s="4">
        <v>4</v>
      </c>
      <c r="E396" s="4">
        <v>0</v>
      </c>
      <c r="F396" s="22">
        <v>4</v>
      </c>
      <c r="G396" s="10" t="s">
        <v>902</v>
      </c>
      <c r="H396" s="99"/>
    </row>
    <row r="397" spans="1:8" s="16" customFormat="1" ht="39.6" outlineLevel="2" x14ac:dyDescent="0.25">
      <c r="A397" s="33" t="s">
        <v>98</v>
      </c>
      <c r="B397" s="35">
        <v>24006</v>
      </c>
      <c r="C397" s="23">
        <v>2</v>
      </c>
      <c r="D397" s="1">
        <v>4</v>
      </c>
      <c r="E397" s="1">
        <v>0</v>
      </c>
      <c r="F397" s="22">
        <v>5</v>
      </c>
      <c r="G397" s="221" t="s">
        <v>2256</v>
      </c>
      <c r="H397" s="98"/>
    </row>
    <row r="398" spans="1:8" s="16" customFormat="1" ht="26.4" outlineLevel="2" x14ac:dyDescent="0.25">
      <c r="A398" s="223" t="s">
        <v>4027</v>
      </c>
      <c r="B398" s="35">
        <v>24009</v>
      </c>
      <c r="C398" s="23">
        <v>2</v>
      </c>
      <c r="D398" s="1">
        <v>4</v>
      </c>
      <c r="E398" s="1">
        <v>0</v>
      </c>
      <c r="F398" s="22">
        <v>6</v>
      </c>
      <c r="G398" s="221" t="s">
        <v>4078</v>
      </c>
      <c r="H398" s="98"/>
    </row>
    <row r="399" spans="1:8" outlineLevel="2" x14ac:dyDescent="0.25">
      <c r="A399" s="42"/>
      <c r="B399" s="38" t="s">
        <v>1109</v>
      </c>
      <c r="C399" s="25">
        <v>2</v>
      </c>
      <c r="D399" s="3">
        <v>4</v>
      </c>
      <c r="E399" s="3">
        <v>1</v>
      </c>
      <c r="F399" s="21"/>
      <c r="G399" s="12" t="s">
        <v>1186</v>
      </c>
      <c r="H399" s="101"/>
    </row>
    <row r="400" spans="1:8" ht="39.6" outlineLevel="3" x14ac:dyDescent="0.25">
      <c r="A400" s="33" t="s">
        <v>98</v>
      </c>
      <c r="B400" s="37">
        <v>24101</v>
      </c>
      <c r="C400" s="26">
        <v>2</v>
      </c>
      <c r="D400" s="4">
        <v>4</v>
      </c>
      <c r="E400" s="4">
        <v>1</v>
      </c>
      <c r="F400" s="22">
        <v>1</v>
      </c>
      <c r="G400" s="10" t="s">
        <v>1152</v>
      </c>
      <c r="H400" s="99" t="s">
        <v>613</v>
      </c>
    </row>
    <row r="401" spans="1:8" outlineLevel="3" x14ac:dyDescent="0.25">
      <c r="A401" s="33" t="s">
        <v>98</v>
      </c>
      <c r="B401" s="37">
        <v>24102</v>
      </c>
      <c r="C401" s="26">
        <v>2</v>
      </c>
      <c r="D401" s="4">
        <v>4</v>
      </c>
      <c r="E401" s="4">
        <v>1</v>
      </c>
      <c r="F401" s="22">
        <v>2</v>
      </c>
      <c r="G401" s="10" t="s">
        <v>904</v>
      </c>
      <c r="H401" s="99"/>
    </row>
    <row r="402" spans="1:8" s="15" customFormat="1" ht="39.6" outlineLevel="3" x14ac:dyDescent="0.25">
      <c r="A402" s="33" t="s">
        <v>98</v>
      </c>
      <c r="B402" s="37">
        <v>24103</v>
      </c>
      <c r="C402" s="26">
        <v>2</v>
      </c>
      <c r="D402" s="4">
        <v>4</v>
      </c>
      <c r="E402" s="4">
        <v>1</v>
      </c>
      <c r="F402" s="22">
        <v>3</v>
      </c>
      <c r="G402" s="10" t="s">
        <v>903</v>
      </c>
      <c r="H402" s="99"/>
    </row>
    <row r="403" spans="1:8" s="15" customFormat="1" outlineLevel="2" x14ac:dyDescent="0.25">
      <c r="A403" s="42"/>
      <c r="B403" s="38" t="s">
        <v>1109</v>
      </c>
      <c r="C403" s="25">
        <v>2</v>
      </c>
      <c r="D403" s="3">
        <v>4</v>
      </c>
      <c r="E403" s="3">
        <v>2</v>
      </c>
      <c r="F403" s="21"/>
      <c r="G403" s="12" t="s">
        <v>467</v>
      </c>
      <c r="H403" s="101"/>
    </row>
    <row r="404" spans="1:8" s="15" customFormat="1" ht="39.6" outlineLevel="3" x14ac:dyDescent="0.25">
      <c r="A404" s="33" t="s">
        <v>98</v>
      </c>
      <c r="B404" s="37">
        <v>24201</v>
      </c>
      <c r="C404" s="23">
        <v>2</v>
      </c>
      <c r="D404" s="1">
        <v>4</v>
      </c>
      <c r="E404" s="1">
        <v>2</v>
      </c>
      <c r="F404" s="19">
        <v>1</v>
      </c>
      <c r="G404" s="10" t="s">
        <v>189</v>
      </c>
      <c r="H404" s="99" t="s">
        <v>190</v>
      </c>
    </row>
    <row r="405" spans="1:8" s="15" customFormat="1" ht="79.2" outlineLevel="3" x14ac:dyDescent="0.25">
      <c r="A405" s="33" t="s">
        <v>98</v>
      </c>
      <c r="B405" s="37">
        <v>24210</v>
      </c>
      <c r="C405" s="23">
        <v>2</v>
      </c>
      <c r="D405" s="1">
        <v>4</v>
      </c>
      <c r="E405" s="1">
        <v>2</v>
      </c>
      <c r="F405" s="19">
        <v>2</v>
      </c>
      <c r="G405" s="221" t="s">
        <v>2257</v>
      </c>
      <c r="H405" s="99"/>
    </row>
    <row r="406" spans="1:8" s="15" customFormat="1" ht="26.4" outlineLevel="3" x14ac:dyDescent="0.25">
      <c r="A406" s="223" t="s">
        <v>4027</v>
      </c>
      <c r="B406" s="37">
        <v>24211</v>
      </c>
      <c r="C406" s="23">
        <v>2</v>
      </c>
      <c r="D406" s="1">
        <v>4</v>
      </c>
      <c r="E406" s="1">
        <v>2</v>
      </c>
      <c r="F406" s="19">
        <v>3</v>
      </c>
      <c r="G406" s="221" t="s">
        <v>4075</v>
      </c>
      <c r="H406" s="99"/>
    </row>
    <row r="407" spans="1:8" s="15" customFormat="1" ht="26.4" outlineLevel="3" x14ac:dyDescent="0.25">
      <c r="A407" s="33" t="s">
        <v>98</v>
      </c>
      <c r="B407" s="35">
        <v>24203</v>
      </c>
      <c r="C407" s="23">
        <v>2</v>
      </c>
      <c r="D407" s="1">
        <v>4</v>
      </c>
      <c r="E407" s="1">
        <v>2</v>
      </c>
      <c r="F407" s="19">
        <v>4</v>
      </c>
      <c r="G407" s="10" t="s">
        <v>905</v>
      </c>
      <c r="H407" s="98"/>
    </row>
    <row r="408" spans="1:8" ht="26.4" outlineLevel="3" x14ac:dyDescent="0.25">
      <c r="A408" s="33" t="s">
        <v>98</v>
      </c>
      <c r="B408" s="35">
        <v>24204</v>
      </c>
      <c r="C408" s="23">
        <v>2</v>
      </c>
      <c r="D408" s="1">
        <v>4</v>
      </c>
      <c r="E408" s="1">
        <v>2</v>
      </c>
      <c r="F408" s="19">
        <v>5</v>
      </c>
      <c r="G408" s="10" t="s">
        <v>1336</v>
      </c>
      <c r="H408" s="98"/>
    </row>
    <row r="409" spans="1:8" ht="26.4" outlineLevel="3" x14ac:dyDescent="0.25">
      <c r="A409" s="33" t="s">
        <v>98</v>
      </c>
      <c r="B409" s="35">
        <v>24206</v>
      </c>
      <c r="C409" s="23">
        <v>2</v>
      </c>
      <c r="D409" s="1">
        <v>4</v>
      </c>
      <c r="E409" s="1">
        <v>2</v>
      </c>
      <c r="F409" s="19">
        <v>6</v>
      </c>
      <c r="G409" s="10" t="s">
        <v>1337</v>
      </c>
      <c r="H409" s="98"/>
    </row>
    <row r="410" spans="1:8" ht="26.4" outlineLevel="3" x14ac:dyDescent="0.25">
      <c r="A410" s="33" t="s">
        <v>98</v>
      </c>
      <c r="B410" s="35">
        <v>24207</v>
      </c>
      <c r="C410" s="23">
        <v>2</v>
      </c>
      <c r="D410" s="1">
        <v>4</v>
      </c>
      <c r="E410" s="1">
        <v>2</v>
      </c>
      <c r="F410" s="19">
        <v>7</v>
      </c>
      <c r="G410" s="10" t="s">
        <v>920</v>
      </c>
      <c r="H410" s="98"/>
    </row>
    <row r="411" spans="1:8" ht="26.4" outlineLevel="3" x14ac:dyDescent="0.25">
      <c r="A411" s="33" t="s">
        <v>98</v>
      </c>
      <c r="B411" s="35">
        <v>24209</v>
      </c>
      <c r="C411" s="23">
        <v>2</v>
      </c>
      <c r="D411" s="1">
        <v>4</v>
      </c>
      <c r="E411" s="1">
        <v>2</v>
      </c>
      <c r="F411" s="19">
        <v>8</v>
      </c>
      <c r="G411" s="10" t="s">
        <v>341</v>
      </c>
      <c r="H411" s="98"/>
    </row>
    <row r="412" spans="1:8" ht="13.8" outlineLevel="2" thickBot="1" x14ac:dyDescent="0.3">
      <c r="A412" s="52" t="s">
        <v>908</v>
      </c>
      <c r="B412" s="68"/>
      <c r="C412" s="365">
        <f>COUNT(F393:F412)</f>
        <v>16</v>
      </c>
      <c r="D412" s="366"/>
      <c r="E412" s="366"/>
      <c r="F412" s="367"/>
      <c r="G412" s="50" t="s">
        <v>576</v>
      </c>
      <c r="H412" s="104"/>
    </row>
    <row r="413" spans="1:8" outlineLevel="1" x14ac:dyDescent="0.25">
      <c r="A413" s="36"/>
      <c r="B413" s="36" t="s">
        <v>1109</v>
      </c>
      <c r="C413" s="24">
        <v>2</v>
      </c>
      <c r="D413" s="2">
        <v>5</v>
      </c>
      <c r="E413" s="2"/>
      <c r="F413" s="20"/>
      <c r="G413" s="11" t="s">
        <v>1586</v>
      </c>
      <c r="H413" s="100"/>
    </row>
    <row r="414" spans="1:8" outlineLevel="2" x14ac:dyDescent="0.25">
      <c r="A414" s="33" t="s">
        <v>777</v>
      </c>
      <c r="B414" s="37">
        <v>25001</v>
      </c>
      <c r="C414" s="26">
        <v>2</v>
      </c>
      <c r="D414" s="4">
        <v>5</v>
      </c>
      <c r="E414" s="4">
        <v>0</v>
      </c>
      <c r="F414" s="22">
        <v>1</v>
      </c>
      <c r="G414" s="221" t="s">
        <v>2938</v>
      </c>
      <c r="H414" s="99"/>
    </row>
    <row r="415" spans="1:8" outlineLevel="2" x14ac:dyDescent="0.25">
      <c r="A415" s="33" t="s">
        <v>963</v>
      </c>
      <c r="B415" s="37">
        <v>25002</v>
      </c>
      <c r="C415" s="26">
        <v>2</v>
      </c>
      <c r="D415" s="4">
        <v>5</v>
      </c>
      <c r="E415" s="4">
        <v>0</v>
      </c>
      <c r="F415" s="22">
        <v>2</v>
      </c>
      <c r="G415" s="10" t="s">
        <v>1587</v>
      </c>
      <c r="H415" s="99"/>
    </row>
    <row r="416" spans="1:8" ht="26.4" outlineLevel="2" x14ac:dyDescent="0.25">
      <c r="A416" s="33" t="s">
        <v>98</v>
      </c>
      <c r="B416" s="37">
        <v>25003</v>
      </c>
      <c r="C416" s="26">
        <v>2</v>
      </c>
      <c r="D416" s="4">
        <v>5</v>
      </c>
      <c r="E416" s="4">
        <v>0</v>
      </c>
      <c r="F416" s="22">
        <v>3</v>
      </c>
      <c r="G416" s="10" t="s">
        <v>1588</v>
      </c>
      <c r="H416" s="99"/>
    </row>
    <row r="417" spans="1:10" outlineLevel="2" x14ac:dyDescent="0.25">
      <c r="A417" s="38"/>
      <c r="B417" s="38" t="s">
        <v>1109</v>
      </c>
      <c r="C417" s="25">
        <v>2</v>
      </c>
      <c r="D417" s="3">
        <v>5</v>
      </c>
      <c r="E417" s="3">
        <v>1</v>
      </c>
      <c r="F417" s="21"/>
      <c r="G417" s="12" t="s">
        <v>1589</v>
      </c>
      <c r="H417" s="101"/>
    </row>
    <row r="418" spans="1:10" ht="39.6" outlineLevel="3" x14ac:dyDescent="0.25">
      <c r="A418" s="33" t="s">
        <v>98</v>
      </c>
      <c r="B418" s="37">
        <v>25101</v>
      </c>
      <c r="C418" s="23">
        <v>2</v>
      </c>
      <c r="D418" s="1">
        <v>5</v>
      </c>
      <c r="E418" s="1">
        <v>1</v>
      </c>
      <c r="F418" s="22">
        <v>1</v>
      </c>
      <c r="G418" s="10" t="s">
        <v>1590</v>
      </c>
      <c r="H418" s="99" t="s">
        <v>1591</v>
      </c>
    </row>
    <row r="419" spans="1:10" outlineLevel="3" x14ac:dyDescent="0.25">
      <c r="A419" s="33" t="s">
        <v>98</v>
      </c>
      <c r="B419" s="37">
        <v>25102</v>
      </c>
      <c r="C419" s="23">
        <v>2</v>
      </c>
      <c r="D419" s="1">
        <v>5</v>
      </c>
      <c r="E419" s="1">
        <v>1</v>
      </c>
      <c r="F419" s="22">
        <v>2</v>
      </c>
      <c r="G419" s="10" t="s">
        <v>1592</v>
      </c>
      <c r="H419" s="99"/>
    </row>
    <row r="420" spans="1:10" ht="39.6" outlineLevel="3" x14ac:dyDescent="0.25">
      <c r="A420" s="33" t="s">
        <v>98</v>
      </c>
      <c r="B420" s="35">
        <v>25103</v>
      </c>
      <c r="C420" s="23">
        <v>2</v>
      </c>
      <c r="D420" s="1">
        <v>5</v>
      </c>
      <c r="E420" s="1">
        <v>1</v>
      </c>
      <c r="F420" s="22">
        <v>3</v>
      </c>
      <c r="G420" s="10" t="s">
        <v>1596</v>
      </c>
      <c r="H420" s="98"/>
    </row>
    <row r="421" spans="1:10" ht="13.8" outlineLevel="2" thickBot="1" x14ac:dyDescent="0.3">
      <c r="A421" s="52" t="s">
        <v>908</v>
      </c>
      <c r="B421" s="56"/>
      <c r="C421" s="365">
        <f>COUNT(F413:F421)</f>
        <v>6</v>
      </c>
      <c r="D421" s="366"/>
      <c r="E421" s="366"/>
      <c r="F421" s="367"/>
      <c r="G421" s="50" t="s">
        <v>1597</v>
      </c>
      <c r="H421" s="104"/>
    </row>
    <row r="422" spans="1:10" outlineLevel="1" x14ac:dyDescent="0.25">
      <c r="A422" s="36"/>
      <c r="B422" s="36" t="s">
        <v>1109</v>
      </c>
      <c r="C422" s="24">
        <v>2</v>
      </c>
      <c r="D422" s="2">
        <v>6</v>
      </c>
      <c r="E422" s="2"/>
      <c r="F422" s="20"/>
      <c r="G422" s="11" t="s">
        <v>1577</v>
      </c>
      <c r="H422" s="100"/>
    </row>
    <row r="423" spans="1:10" outlineLevel="2" x14ac:dyDescent="0.25">
      <c r="A423" s="33" t="s">
        <v>777</v>
      </c>
      <c r="B423" s="37">
        <v>26001</v>
      </c>
      <c r="C423" s="26">
        <v>2</v>
      </c>
      <c r="D423" s="4">
        <v>6</v>
      </c>
      <c r="E423" s="4">
        <v>0</v>
      </c>
      <c r="F423" s="22">
        <v>1</v>
      </c>
      <c r="G423" s="221" t="s">
        <v>2937</v>
      </c>
      <c r="H423" s="99"/>
    </row>
    <row r="424" spans="1:10" outlineLevel="2" x14ac:dyDescent="0.25">
      <c r="A424" s="33" t="s">
        <v>963</v>
      </c>
      <c r="B424" s="37">
        <v>26002</v>
      </c>
      <c r="C424" s="26">
        <v>2</v>
      </c>
      <c r="D424" s="4">
        <v>6</v>
      </c>
      <c r="E424" s="4">
        <v>0</v>
      </c>
      <c r="F424" s="22">
        <v>2</v>
      </c>
      <c r="G424" s="10" t="s">
        <v>1578</v>
      </c>
      <c r="H424" s="99"/>
    </row>
    <row r="425" spans="1:10" ht="26.4" outlineLevel="2" x14ac:dyDescent="0.25">
      <c r="A425" s="33" t="s">
        <v>98</v>
      </c>
      <c r="B425" s="37">
        <v>26003</v>
      </c>
      <c r="C425" s="26">
        <v>2</v>
      </c>
      <c r="D425" s="4">
        <v>6</v>
      </c>
      <c r="E425" s="4">
        <v>0</v>
      </c>
      <c r="F425" s="22">
        <v>3</v>
      </c>
      <c r="G425" s="10" t="s">
        <v>1579</v>
      </c>
      <c r="H425" s="99"/>
    </row>
    <row r="426" spans="1:10" outlineLevel="2" x14ac:dyDescent="0.25">
      <c r="A426" s="38"/>
      <c r="B426" s="38" t="s">
        <v>1109</v>
      </c>
      <c r="C426" s="25">
        <v>2</v>
      </c>
      <c r="D426" s="3">
        <v>6</v>
      </c>
      <c r="E426" s="3">
        <v>1</v>
      </c>
      <c r="F426" s="21"/>
      <c r="G426" s="12" t="s">
        <v>1580</v>
      </c>
      <c r="H426" s="101"/>
    </row>
    <row r="427" spans="1:10" ht="39.6" outlineLevel="3" x14ac:dyDescent="0.25">
      <c r="A427" s="33" t="s">
        <v>98</v>
      </c>
      <c r="B427" s="37">
        <v>26101</v>
      </c>
      <c r="C427" s="23">
        <v>2</v>
      </c>
      <c r="D427" s="1">
        <v>6</v>
      </c>
      <c r="E427" s="1">
        <v>1</v>
      </c>
      <c r="F427" s="22">
        <v>1</v>
      </c>
      <c r="G427" s="10" t="s">
        <v>1581</v>
      </c>
      <c r="H427" s="99" t="s">
        <v>1582</v>
      </c>
    </row>
    <row r="428" spans="1:10" outlineLevel="3" x14ac:dyDescent="0.25">
      <c r="A428" s="33" t="s">
        <v>98</v>
      </c>
      <c r="B428" s="37">
        <v>26102</v>
      </c>
      <c r="C428" s="23">
        <v>2</v>
      </c>
      <c r="D428" s="1">
        <v>6</v>
      </c>
      <c r="E428" s="1">
        <v>1</v>
      </c>
      <c r="F428" s="22">
        <v>2</v>
      </c>
      <c r="G428" s="10" t="s">
        <v>1583</v>
      </c>
      <c r="H428" s="99"/>
    </row>
    <row r="429" spans="1:10" ht="39.6" outlineLevel="3" x14ac:dyDescent="0.25">
      <c r="A429" s="33" t="s">
        <v>98</v>
      </c>
      <c r="B429" s="35">
        <v>26103</v>
      </c>
      <c r="C429" s="23">
        <v>2</v>
      </c>
      <c r="D429" s="1">
        <v>6</v>
      </c>
      <c r="E429" s="1">
        <v>1</v>
      </c>
      <c r="F429" s="22">
        <v>3</v>
      </c>
      <c r="G429" s="10" t="s">
        <v>1584</v>
      </c>
      <c r="H429" s="98"/>
    </row>
    <row r="430" spans="1:10" ht="13.8" outlineLevel="2" thickBot="1" x14ac:dyDescent="0.3">
      <c r="A430" s="52" t="s">
        <v>908</v>
      </c>
      <c r="B430" s="56"/>
      <c r="C430" s="365">
        <f>COUNT(F422:F430)</f>
        <v>6</v>
      </c>
      <c r="D430" s="366"/>
      <c r="E430" s="366"/>
      <c r="F430" s="367"/>
      <c r="G430" s="50" t="s">
        <v>1585</v>
      </c>
      <c r="H430" s="104"/>
    </row>
    <row r="431" spans="1:10" outlineLevel="1" x14ac:dyDescent="0.25">
      <c r="A431" s="36"/>
      <c r="B431" s="36" t="s">
        <v>1109</v>
      </c>
      <c r="C431" s="24">
        <v>2</v>
      </c>
      <c r="D431" s="2">
        <v>7</v>
      </c>
      <c r="E431" s="2"/>
      <c r="F431" s="20"/>
      <c r="G431" s="268" t="s">
        <v>2602</v>
      </c>
      <c r="H431" s="100"/>
      <c r="J431" s="291"/>
    </row>
    <row r="432" spans="1:10" ht="26.4" outlineLevel="2" x14ac:dyDescent="0.25">
      <c r="A432" s="223" t="s">
        <v>2600</v>
      </c>
      <c r="B432" s="37">
        <v>27001</v>
      </c>
      <c r="C432" s="26">
        <v>2</v>
      </c>
      <c r="D432" s="4">
        <v>7</v>
      </c>
      <c r="E432" s="4">
        <v>0</v>
      </c>
      <c r="F432" s="22">
        <v>1</v>
      </c>
      <c r="G432" s="221" t="s">
        <v>2659</v>
      </c>
      <c r="H432" s="99"/>
    </row>
    <row r="433" spans="1:10" ht="13.8" outlineLevel="2" thickBot="1" x14ac:dyDescent="0.3">
      <c r="A433" s="52" t="s">
        <v>908</v>
      </c>
      <c r="B433" s="56"/>
      <c r="C433" s="365">
        <f>COUNT(F432:F433)</f>
        <v>1</v>
      </c>
      <c r="D433" s="366"/>
      <c r="E433" s="366"/>
      <c r="F433" s="367"/>
      <c r="G433" s="211" t="s">
        <v>2603</v>
      </c>
      <c r="H433" s="104"/>
      <c r="J433" s="291"/>
    </row>
    <row r="434" spans="1:10" outlineLevel="1" x14ac:dyDescent="0.25">
      <c r="A434" s="36"/>
      <c r="B434" s="36" t="s">
        <v>1109</v>
      </c>
      <c r="C434" s="24">
        <v>2</v>
      </c>
      <c r="D434" s="2">
        <v>8</v>
      </c>
      <c r="E434" s="2"/>
      <c r="F434" s="20"/>
      <c r="G434" s="268" t="s">
        <v>2811</v>
      </c>
      <c r="H434" s="100"/>
    </row>
    <row r="435" spans="1:10" ht="145.19999999999999" outlineLevel="2" x14ac:dyDescent="0.25">
      <c r="A435" s="223" t="s">
        <v>2741</v>
      </c>
      <c r="B435" s="37">
        <v>28001</v>
      </c>
      <c r="C435" s="26">
        <v>2</v>
      </c>
      <c r="D435" s="4">
        <v>8</v>
      </c>
      <c r="E435" s="4">
        <v>0</v>
      </c>
      <c r="F435" s="22">
        <v>1</v>
      </c>
      <c r="G435" s="221" t="s">
        <v>4526</v>
      </c>
      <c r="H435" s="228" t="s">
        <v>4530</v>
      </c>
    </row>
    <row r="436" spans="1:10" outlineLevel="2" x14ac:dyDescent="0.25">
      <c r="A436" s="42"/>
      <c r="B436" s="38" t="s">
        <v>1109</v>
      </c>
      <c r="C436" s="25">
        <v>2</v>
      </c>
      <c r="D436" s="3">
        <v>8</v>
      </c>
      <c r="E436" s="3">
        <v>1</v>
      </c>
      <c r="F436" s="21"/>
      <c r="G436" s="226" t="s">
        <v>3543</v>
      </c>
      <c r="H436" s="101"/>
    </row>
    <row r="437" spans="1:10" ht="39.6" outlineLevel="3" x14ac:dyDescent="0.25">
      <c r="A437" s="223" t="s">
        <v>2741</v>
      </c>
      <c r="B437" s="37">
        <v>28101</v>
      </c>
      <c r="C437" s="23">
        <v>2</v>
      </c>
      <c r="D437" s="1">
        <v>8</v>
      </c>
      <c r="E437" s="1">
        <v>1</v>
      </c>
      <c r="F437" s="19">
        <v>1</v>
      </c>
      <c r="G437" s="221" t="s">
        <v>3553</v>
      </c>
      <c r="H437" s="224" t="s">
        <v>3546</v>
      </c>
    </row>
    <row r="438" spans="1:10" outlineLevel="3" x14ac:dyDescent="0.25">
      <c r="A438" s="222" t="s">
        <v>2741</v>
      </c>
      <c r="B438" s="37">
        <v>28102</v>
      </c>
      <c r="C438" s="23">
        <v>2</v>
      </c>
      <c r="D438" s="1">
        <v>8</v>
      </c>
      <c r="E438" s="1">
        <v>1</v>
      </c>
      <c r="F438" s="19">
        <v>2</v>
      </c>
      <c r="G438" s="221" t="s">
        <v>3544</v>
      </c>
      <c r="H438" s="98"/>
    </row>
    <row r="439" spans="1:10" ht="26.4" outlineLevel="3" x14ac:dyDescent="0.25">
      <c r="A439" s="222" t="s">
        <v>2741</v>
      </c>
      <c r="B439" s="37">
        <v>28103</v>
      </c>
      <c r="C439" s="23">
        <v>2</v>
      </c>
      <c r="D439" s="1">
        <v>8</v>
      </c>
      <c r="E439" s="1">
        <v>1</v>
      </c>
      <c r="F439" s="19">
        <v>3</v>
      </c>
      <c r="G439" s="221" t="s">
        <v>3545</v>
      </c>
      <c r="H439" s="98"/>
    </row>
    <row r="440" spans="1:10" ht="13.8" outlineLevel="3" thickBot="1" x14ac:dyDescent="0.3">
      <c r="A440" s="52" t="s">
        <v>908</v>
      </c>
      <c r="B440" s="56"/>
      <c r="C440" s="365">
        <f>COUNT(F435:F440)</f>
        <v>4</v>
      </c>
      <c r="D440" s="366"/>
      <c r="E440" s="366"/>
      <c r="F440" s="367"/>
      <c r="G440" s="211" t="s">
        <v>2812</v>
      </c>
      <c r="H440" s="104"/>
    </row>
    <row r="441" spans="1:10" outlineLevel="3" x14ac:dyDescent="0.25">
      <c r="A441" s="36"/>
      <c r="B441" s="36" t="s">
        <v>1109</v>
      </c>
      <c r="C441" s="24">
        <v>2</v>
      </c>
      <c r="D441" s="2">
        <v>9</v>
      </c>
      <c r="E441" s="2"/>
      <c r="F441" s="20"/>
      <c r="G441" s="268" t="s">
        <v>4288</v>
      </c>
      <c r="H441" s="100"/>
    </row>
    <row r="442" spans="1:10" ht="26.4" outlineLevel="3" x14ac:dyDescent="0.25">
      <c r="A442" s="223" t="s">
        <v>4257</v>
      </c>
      <c r="B442" s="37">
        <v>29001</v>
      </c>
      <c r="C442" s="61">
        <v>2</v>
      </c>
      <c r="D442" s="1">
        <v>9</v>
      </c>
      <c r="E442" s="1">
        <v>0</v>
      </c>
      <c r="F442" s="62">
        <v>1</v>
      </c>
      <c r="G442" s="221" t="s">
        <v>4289</v>
      </c>
      <c r="H442" s="105"/>
    </row>
    <row r="443" spans="1:10" ht="13.8" outlineLevel="3" thickBot="1" x14ac:dyDescent="0.3">
      <c r="A443" s="52" t="s">
        <v>908</v>
      </c>
      <c r="B443" s="56"/>
      <c r="C443" s="365">
        <f>COUNT(F442:F443)</f>
        <v>1</v>
      </c>
      <c r="D443" s="366"/>
      <c r="E443" s="366"/>
      <c r="F443" s="367"/>
      <c r="G443" s="211" t="s">
        <v>4290</v>
      </c>
      <c r="H443" s="104"/>
    </row>
    <row r="444" spans="1:10" outlineLevel="3" x14ac:dyDescent="0.25">
      <c r="A444" s="36"/>
      <c r="B444" s="36" t="s">
        <v>1109</v>
      </c>
      <c r="C444" s="24">
        <v>2</v>
      </c>
      <c r="D444" s="2">
        <v>10</v>
      </c>
      <c r="E444" s="2"/>
      <c r="F444" s="20"/>
      <c r="G444" s="268" t="s">
        <v>4474</v>
      </c>
      <c r="H444" s="100"/>
    </row>
    <row r="445" spans="1:10" ht="26.4" outlineLevel="3" x14ac:dyDescent="0.25">
      <c r="A445" s="222" t="s">
        <v>4458</v>
      </c>
      <c r="B445" s="37">
        <v>29002</v>
      </c>
      <c r="C445" s="343">
        <v>2</v>
      </c>
      <c r="D445" s="65">
        <v>10</v>
      </c>
      <c r="E445" s="65">
        <v>0</v>
      </c>
      <c r="F445" s="344">
        <v>1</v>
      </c>
      <c r="G445" s="221" t="s">
        <v>4532</v>
      </c>
      <c r="H445" s="98"/>
    </row>
    <row r="446" spans="1:10" ht="39.6" outlineLevel="3" x14ac:dyDescent="0.25">
      <c r="A446" s="223" t="s">
        <v>4458</v>
      </c>
      <c r="B446" s="37">
        <v>29003</v>
      </c>
      <c r="C446" s="61">
        <v>2</v>
      </c>
      <c r="D446" s="1">
        <v>10</v>
      </c>
      <c r="E446" s="1">
        <v>0</v>
      </c>
      <c r="F446" s="62">
        <v>2</v>
      </c>
      <c r="G446" s="221" t="s">
        <v>4481</v>
      </c>
      <c r="H446" s="105"/>
    </row>
    <row r="447" spans="1:10" ht="13.8" outlineLevel="2" thickBot="1" x14ac:dyDescent="0.3">
      <c r="A447" s="52" t="s">
        <v>908</v>
      </c>
      <c r="B447" s="56"/>
      <c r="C447" s="365">
        <f>COUNT(F445:F447)</f>
        <v>2</v>
      </c>
      <c r="D447" s="366"/>
      <c r="E447" s="366"/>
      <c r="F447" s="367"/>
      <c r="G447" s="211" t="s">
        <v>4475</v>
      </c>
      <c r="H447" s="104"/>
    </row>
    <row r="448" spans="1:10" ht="13.8" outlineLevel="1" thickBot="1" x14ac:dyDescent="0.3">
      <c r="A448" s="53" t="s">
        <v>909</v>
      </c>
      <c r="B448" s="69"/>
      <c r="C448" s="362">
        <f>COUNT(F90:F448)</f>
        <v>298</v>
      </c>
      <c r="D448" s="363"/>
      <c r="E448" s="363"/>
      <c r="F448" s="364"/>
      <c r="G448" s="67" t="s">
        <v>575</v>
      </c>
      <c r="H448" s="108"/>
    </row>
    <row r="449" spans="1:8" ht="26.4" x14ac:dyDescent="0.25">
      <c r="A449" s="191"/>
      <c r="B449" s="192" t="s">
        <v>1109</v>
      </c>
      <c r="C449" s="193">
        <v>3</v>
      </c>
      <c r="D449" s="194"/>
      <c r="E449" s="194"/>
      <c r="F449" s="195"/>
      <c r="G449" s="147" t="s">
        <v>912</v>
      </c>
      <c r="H449" s="196" t="s">
        <v>512</v>
      </c>
    </row>
    <row r="450" spans="1:8" ht="52.8" outlineLevel="1" x14ac:dyDescent="0.25">
      <c r="A450" s="164" t="s">
        <v>777</v>
      </c>
      <c r="B450" s="165">
        <v>30001</v>
      </c>
      <c r="C450" s="185">
        <v>3</v>
      </c>
      <c r="D450" s="60">
        <v>0</v>
      </c>
      <c r="E450" s="60">
        <v>0</v>
      </c>
      <c r="F450" s="186">
        <v>1</v>
      </c>
      <c r="G450" s="163" t="s">
        <v>1633</v>
      </c>
      <c r="H450" s="122" t="s">
        <v>1567</v>
      </c>
    </row>
    <row r="451" spans="1:8" ht="66" outlineLevel="1" x14ac:dyDescent="0.25">
      <c r="A451" s="33" t="s">
        <v>98</v>
      </c>
      <c r="B451" s="37">
        <v>30015</v>
      </c>
      <c r="C451" s="23">
        <v>3</v>
      </c>
      <c r="D451" s="1">
        <v>0</v>
      </c>
      <c r="E451" s="1">
        <v>0</v>
      </c>
      <c r="F451" s="186">
        <v>2</v>
      </c>
      <c r="G451" s="10" t="s">
        <v>1634</v>
      </c>
      <c r="H451" s="99" t="s">
        <v>1598</v>
      </c>
    </row>
    <row r="452" spans="1:8" ht="39.6" outlineLevel="1" x14ac:dyDescent="0.25">
      <c r="A452" s="33" t="s">
        <v>98</v>
      </c>
      <c r="B452" s="37">
        <v>30016</v>
      </c>
      <c r="C452" s="23">
        <v>3</v>
      </c>
      <c r="D452" s="1">
        <v>0</v>
      </c>
      <c r="E452" s="1">
        <v>0</v>
      </c>
      <c r="F452" s="186">
        <v>3</v>
      </c>
      <c r="G452" s="10" t="s">
        <v>1716</v>
      </c>
      <c r="H452" s="98" t="s">
        <v>1598</v>
      </c>
    </row>
    <row r="453" spans="1:8" ht="26.4" outlineLevel="1" x14ac:dyDescent="0.25">
      <c r="A453" s="33" t="s">
        <v>98</v>
      </c>
      <c r="B453" s="37">
        <v>30017</v>
      </c>
      <c r="C453" s="23">
        <v>3</v>
      </c>
      <c r="D453" s="1">
        <v>0</v>
      </c>
      <c r="E453" s="1">
        <v>0</v>
      </c>
      <c r="F453" s="186">
        <v>4</v>
      </c>
      <c r="G453" s="10" t="s">
        <v>1636</v>
      </c>
      <c r="H453" s="99" t="s">
        <v>1598</v>
      </c>
    </row>
    <row r="454" spans="1:8" ht="39.6" outlineLevel="1" x14ac:dyDescent="0.25">
      <c r="A454" s="33" t="s">
        <v>98</v>
      </c>
      <c r="B454" s="37">
        <v>30021</v>
      </c>
      <c r="C454" s="23">
        <v>3</v>
      </c>
      <c r="D454" s="1">
        <v>0</v>
      </c>
      <c r="E454" s="1">
        <v>0</v>
      </c>
      <c r="F454" s="186">
        <v>5</v>
      </c>
      <c r="G454" s="10" t="s">
        <v>1637</v>
      </c>
      <c r="H454" s="99" t="s">
        <v>1598</v>
      </c>
    </row>
    <row r="455" spans="1:8" ht="39.6" outlineLevel="1" x14ac:dyDescent="0.25">
      <c r="A455" s="33" t="s">
        <v>98</v>
      </c>
      <c r="B455" s="37">
        <v>30022</v>
      </c>
      <c r="C455" s="23">
        <v>3</v>
      </c>
      <c r="D455" s="1">
        <v>0</v>
      </c>
      <c r="E455" s="1">
        <v>0</v>
      </c>
      <c r="F455" s="186">
        <v>6</v>
      </c>
      <c r="G455" s="10" t="s">
        <v>1717</v>
      </c>
      <c r="H455" s="98" t="s">
        <v>1598</v>
      </c>
    </row>
    <row r="456" spans="1:8" ht="26.4" outlineLevel="1" x14ac:dyDescent="0.25">
      <c r="A456" s="316" t="s">
        <v>4090</v>
      </c>
      <c r="B456" s="35">
        <v>30009</v>
      </c>
      <c r="C456" s="23">
        <v>3</v>
      </c>
      <c r="D456" s="1">
        <v>0</v>
      </c>
      <c r="E456" s="1">
        <v>0</v>
      </c>
      <c r="F456" s="186">
        <v>7</v>
      </c>
      <c r="G456" s="221" t="s">
        <v>2607</v>
      </c>
      <c r="H456" s="98" t="s">
        <v>1124</v>
      </c>
    </row>
    <row r="457" spans="1:8" ht="26.4" outlineLevel="1" x14ac:dyDescent="0.25">
      <c r="A457" s="222" t="s">
        <v>4027</v>
      </c>
      <c r="B457" s="35">
        <v>30004</v>
      </c>
      <c r="C457" s="23">
        <v>3</v>
      </c>
      <c r="D457" s="1">
        <v>0</v>
      </c>
      <c r="E457" s="1">
        <v>0</v>
      </c>
      <c r="F457" s="186">
        <v>8</v>
      </c>
      <c r="G457" s="221" t="s">
        <v>4047</v>
      </c>
      <c r="H457" s="228" t="s">
        <v>4048</v>
      </c>
    </row>
    <row r="458" spans="1:8" ht="26.4" outlineLevel="1" x14ac:dyDescent="0.25">
      <c r="A458" s="316" t="s">
        <v>4090</v>
      </c>
      <c r="B458" s="35">
        <v>30010</v>
      </c>
      <c r="C458" s="23">
        <v>3</v>
      </c>
      <c r="D458" s="1">
        <v>0</v>
      </c>
      <c r="E458" s="1">
        <v>0</v>
      </c>
      <c r="F458" s="186">
        <v>9</v>
      </c>
      <c r="G458" s="10" t="s">
        <v>748</v>
      </c>
      <c r="H458" s="98" t="s">
        <v>1125</v>
      </c>
    </row>
    <row r="459" spans="1:8" outlineLevel="1" x14ac:dyDescent="0.25">
      <c r="A459" s="222" t="s">
        <v>4027</v>
      </c>
      <c r="B459" s="35">
        <v>30005</v>
      </c>
      <c r="C459" s="23">
        <v>3</v>
      </c>
      <c r="D459" s="1">
        <v>0</v>
      </c>
      <c r="E459" s="1">
        <v>0</v>
      </c>
      <c r="F459" s="186">
        <v>10</v>
      </c>
      <c r="G459" s="221" t="s">
        <v>4050</v>
      </c>
      <c r="H459" s="228" t="s">
        <v>4049</v>
      </c>
    </row>
    <row r="460" spans="1:8" ht="26.4" outlineLevel="1" x14ac:dyDescent="0.25">
      <c r="A460" s="33" t="s">
        <v>777</v>
      </c>
      <c r="B460" s="37">
        <v>30014</v>
      </c>
      <c r="C460" s="23">
        <v>3</v>
      </c>
      <c r="D460" s="1">
        <v>0</v>
      </c>
      <c r="E460" s="1">
        <v>0</v>
      </c>
      <c r="F460" s="186">
        <v>11</v>
      </c>
      <c r="G460" s="66" t="s">
        <v>1412</v>
      </c>
      <c r="H460" s="103"/>
    </row>
    <row r="461" spans="1:8" ht="39.6" outlineLevel="1" x14ac:dyDescent="0.25">
      <c r="A461" s="33" t="s">
        <v>777</v>
      </c>
      <c r="B461" s="37">
        <v>30023</v>
      </c>
      <c r="C461" s="23">
        <v>3</v>
      </c>
      <c r="D461" s="1">
        <v>0</v>
      </c>
      <c r="E461" s="1">
        <v>0</v>
      </c>
      <c r="F461" s="186">
        <v>12</v>
      </c>
      <c r="G461" s="158" t="s">
        <v>1870</v>
      </c>
      <c r="H461" s="162" t="s">
        <v>1874</v>
      </c>
    </row>
    <row r="462" spans="1:8" ht="39.6" outlineLevel="1" x14ac:dyDescent="0.25">
      <c r="A462" s="33" t="s">
        <v>777</v>
      </c>
      <c r="B462" s="37">
        <v>30003</v>
      </c>
      <c r="C462" s="23">
        <v>3</v>
      </c>
      <c r="D462" s="1">
        <v>0</v>
      </c>
      <c r="E462" s="1">
        <v>0</v>
      </c>
      <c r="F462" s="186">
        <v>13</v>
      </c>
      <c r="G462" s="163" t="s">
        <v>1635</v>
      </c>
      <c r="H462" s="122"/>
    </row>
    <row r="463" spans="1:8" ht="26.4" outlineLevel="1" x14ac:dyDescent="0.25">
      <c r="A463" s="316" t="s">
        <v>4090</v>
      </c>
      <c r="B463" s="37">
        <v>30008</v>
      </c>
      <c r="C463" s="23">
        <v>3</v>
      </c>
      <c r="D463" s="1">
        <v>0</v>
      </c>
      <c r="E463" s="1">
        <v>0</v>
      </c>
      <c r="F463" s="186">
        <v>14</v>
      </c>
      <c r="G463" s="10" t="s">
        <v>1599</v>
      </c>
      <c r="H463" s="99"/>
    </row>
    <row r="464" spans="1:8" ht="26.4" outlineLevel="1" x14ac:dyDescent="0.25">
      <c r="A464" s="315" t="s">
        <v>4027</v>
      </c>
      <c r="B464" s="37">
        <v>30006</v>
      </c>
      <c r="C464" s="23">
        <v>3</v>
      </c>
      <c r="D464" s="1">
        <v>0</v>
      </c>
      <c r="E464" s="1">
        <v>0</v>
      </c>
      <c r="F464" s="186">
        <v>15</v>
      </c>
      <c r="G464" s="221" t="s">
        <v>4051</v>
      </c>
      <c r="H464" s="99"/>
    </row>
    <row r="465" spans="1:8" ht="52.8" outlineLevel="1" x14ac:dyDescent="0.25">
      <c r="A465" s="316" t="s">
        <v>4090</v>
      </c>
      <c r="B465" s="35">
        <v>30011</v>
      </c>
      <c r="C465" s="23">
        <v>3</v>
      </c>
      <c r="D465" s="1">
        <v>0</v>
      </c>
      <c r="E465" s="1">
        <v>0</v>
      </c>
      <c r="F465" s="186">
        <v>16</v>
      </c>
      <c r="G465" s="221" t="s">
        <v>3269</v>
      </c>
      <c r="H465" s="98" t="s">
        <v>1103</v>
      </c>
    </row>
    <row r="466" spans="1:8" ht="52.8" outlineLevel="1" x14ac:dyDescent="0.25">
      <c r="A466" s="222" t="s">
        <v>4027</v>
      </c>
      <c r="B466" s="35">
        <v>30007</v>
      </c>
      <c r="C466" s="23">
        <v>3</v>
      </c>
      <c r="D466" s="1">
        <v>0</v>
      </c>
      <c r="E466" s="1">
        <v>0</v>
      </c>
      <c r="F466" s="186">
        <v>17</v>
      </c>
      <c r="G466" s="221" t="s">
        <v>4052</v>
      </c>
      <c r="H466" s="98" t="s">
        <v>1103</v>
      </c>
    </row>
    <row r="467" spans="1:8" ht="39.6" outlineLevel="1" x14ac:dyDescent="0.25">
      <c r="A467" s="316" t="s">
        <v>4090</v>
      </c>
      <c r="B467" s="35">
        <v>30013</v>
      </c>
      <c r="C467" s="23">
        <v>3</v>
      </c>
      <c r="D467" s="1">
        <v>0</v>
      </c>
      <c r="E467" s="1">
        <v>0</v>
      </c>
      <c r="F467" s="186">
        <v>18</v>
      </c>
      <c r="G467" s="10" t="s">
        <v>1642</v>
      </c>
      <c r="H467" s="98" t="s">
        <v>1253</v>
      </c>
    </row>
    <row r="468" spans="1:8" ht="39.6" outlineLevel="1" x14ac:dyDescent="0.25">
      <c r="A468" s="222" t="s">
        <v>4027</v>
      </c>
      <c r="B468" s="35">
        <v>30012</v>
      </c>
      <c r="C468" s="23">
        <v>3</v>
      </c>
      <c r="D468" s="1">
        <v>0</v>
      </c>
      <c r="E468" s="1">
        <v>0</v>
      </c>
      <c r="F468" s="186">
        <v>19</v>
      </c>
      <c r="G468" s="221" t="s">
        <v>4053</v>
      </c>
      <c r="H468" s="98" t="s">
        <v>1253</v>
      </c>
    </row>
    <row r="469" spans="1:8" ht="79.2" outlineLevel="1" x14ac:dyDescent="0.25">
      <c r="A469" s="33" t="s">
        <v>98</v>
      </c>
      <c r="B469" s="35">
        <v>30019</v>
      </c>
      <c r="C469" s="23">
        <v>3</v>
      </c>
      <c r="D469" s="1">
        <v>0</v>
      </c>
      <c r="E469" s="1">
        <v>0</v>
      </c>
      <c r="F469" s="186">
        <v>20</v>
      </c>
      <c r="G469" s="10" t="s">
        <v>1718</v>
      </c>
      <c r="H469" s="99" t="s">
        <v>1639</v>
      </c>
    </row>
    <row r="470" spans="1:8" ht="39.6" outlineLevel="1" x14ac:dyDescent="0.25">
      <c r="A470" s="73" t="s">
        <v>98</v>
      </c>
      <c r="B470" s="35">
        <v>30020</v>
      </c>
      <c r="C470" s="23">
        <v>3</v>
      </c>
      <c r="D470" s="1">
        <v>0</v>
      </c>
      <c r="E470" s="1">
        <v>0</v>
      </c>
      <c r="F470" s="186">
        <v>21</v>
      </c>
      <c r="G470" s="10" t="s">
        <v>1719</v>
      </c>
      <c r="H470" s="103" t="s">
        <v>1638</v>
      </c>
    </row>
    <row r="471" spans="1:8" ht="26.4" outlineLevel="1" x14ac:dyDescent="0.25">
      <c r="A471" s="223" t="s">
        <v>2600</v>
      </c>
      <c r="B471" s="37">
        <v>30024</v>
      </c>
      <c r="C471" s="23">
        <v>3</v>
      </c>
      <c r="D471" s="1">
        <v>0</v>
      </c>
      <c r="E471" s="1">
        <v>0</v>
      </c>
      <c r="F471" s="186">
        <v>22</v>
      </c>
      <c r="G471" s="269" t="s">
        <v>2698</v>
      </c>
      <c r="H471" s="99"/>
    </row>
    <row r="472" spans="1:8" ht="26.4" outlineLevel="1" x14ac:dyDescent="0.25">
      <c r="A472" s="223" t="s">
        <v>2600</v>
      </c>
      <c r="B472" s="37">
        <v>30025</v>
      </c>
      <c r="C472" s="23">
        <v>3</v>
      </c>
      <c r="D472" s="1">
        <v>0</v>
      </c>
      <c r="E472" s="1">
        <v>0</v>
      </c>
      <c r="F472" s="186">
        <v>23</v>
      </c>
      <c r="G472" s="221" t="s">
        <v>2699</v>
      </c>
      <c r="H472" s="98"/>
    </row>
    <row r="473" spans="1:8" ht="26.4" outlineLevel="1" x14ac:dyDescent="0.25">
      <c r="A473" s="223" t="s">
        <v>2600</v>
      </c>
      <c r="B473" s="37">
        <v>30026</v>
      </c>
      <c r="C473" s="23">
        <v>3</v>
      </c>
      <c r="D473" s="1">
        <v>0</v>
      </c>
      <c r="E473" s="1">
        <v>0</v>
      </c>
      <c r="F473" s="186">
        <v>24</v>
      </c>
      <c r="G473" s="221" t="s">
        <v>2702</v>
      </c>
      <c r="H473" s="228" t="s">
        <v>2700</v>
      </c>
    </row>
    <row r="474" spans="1:8" ht="39.6" outlineLevel="1" x14ac:dyDescent="0.25">
      <c r="A474" s="223" t="s">
        <v>2600</v>
      </c>
      <c r="B474" s="37">
        <v>30027</v>
      </c>
      <c r="C474" s="23">
        <v>3</v>
      </c>
      <c r="D474" s="1">
        <v>0</v>
      </c>
      <c r="E474" s="1">
        <v>0</v>
      </c>
      <c r="F474" s="186">
        <v>25</v>
      </c>
      <c r="G474" s="221" t="s">
        <v>2703</v>
      </c>
      <c r="H474" s="228" t="s">
        <v>2701</v>
      </c>
    </row>
    <row r="475" spans="1:8" ht="26.4" outlineLevel="1" x14ac:dyDescent="0.25">
      <c r="A475" s="223" t="s">
        <v>2600</v>
      </c>
      <c r="B475" s="37">
        <v>30028</v>
      </c>
      <c r="C475" s="23">
        <v>3</v>
      </c>
      <c r="D475" s="1">
        <v>0</v>
      </c>
      <c r="E475" s="1">
        <v>0</v>
      </c>
      <c r="F475" s="186">
        <v>26</v>
      </c>
      <c r="G475" s="221" t="s">
        <v>2704</v>
      </c>
      <c r="H475" s="99"/>
    </row>
    <row r="476" spans="1:8" ht="26.4" outlineLevel="1" x14ac:dyDescent="0.25">
      <c r="A476" s="223" t="s">
        <v>2741</v>
      </c>
      <c r="B476" s="37">
        <v>30029</v>
      </c>
      <c r="C476" s="23">
        <v>3</v>
      </c>
      <c r="D476" s="1">
        <v>0</v>
      </c>
      <c r="E476" s="1">
        <v>0</v>
      </c>
      <c r="F476" s="186">
        <v>27</v>
      </c>
      <c r="G476" s="269" t="s">
        <v>2818</v>
      </c>
      <c r="H476" s="99"/>
    </row>
    <row r="477" spans="1:8" ht="26.4" outlineLevel="1" x14ac:dyDescent="0.25">
      <c r="A477" s="223" t="s">
        <v>2741</v>
      </c>
      <c r="B477" s="37">
        <v>30030</v>
      </c>
      <c r="C477" s="23">
        <v>3</v>
      </c>
      <c r="D477" s="1">
        <v>0</v>
      </c>
      <c r="E477" s="1">
        <v>0</v>
      </c>
      <c r="F477" s="186">
        <v>28</v>
      </c>
      <c r="G477" s="221" t="s">
        <v>2823</v>
      </c>
      <c r="H477" s="228" t="s">
        <v>2824</v>
      </c>
    </row>
    <row r="478" spans="1:8" ht="26.4" outlineLevel="1" x14ac:dyDescent="0.25">
      <c r="A478" s="223" t="s">
        <v>2741</v>
      </c>
      <c r="B478" s="37">
        <v>30031</v>
      </c>
      <c r="C478" s="23">
        <v>3</v>
      </c>
      <c r="D478" s="1">
        <v>0</v>
      </c>
      <c r="E478" s="1">
        <v>0</v>
      </c>
      <c r="F478" s="186">
        <v>29</v>
      </c>
      <c r="G478" s="221" t="s">
        <v>2822</v>
      </c>
      <c r="H478" s="98" t="s">
        <v>3815</v>
      </c>
    </row>
    <row r="479" spans="1:8" ht="26.4" outlineLevel="1" x14ac:dyDescent="0.25">
      <c r="A479" s="223" t="s">
        <v>2802</v>
      </c>
      <c r="B479" s="37">
        <v>30032</v>
      </c>
      <c r="C479" s="23">
        <v>3</v>
      </c>
      <c r="D479" s="1">
        <v>0</v>
      </c>
      <c r="E479" s="1">
        <v>0</v>
      </c>
      <c r="F479" s="186">
        <v>30</v>
      </c>
      <c r="G479" s="221" t="s">
        <v>3007</v>
      </c>
      <c r="H479" s="228"/>
    </row>
    <row r="480" spans="1:8" ht="26.4" outlineLevel="1" x14ac:dyDescent="0.25">
      <c r="A480" s="223" t="s">
        <v>2804</v>
      </c>
      <c r="B480" s="37">
        <v>30033</v>
      </c>
      <c r="C480" s="23">
        <v>3</v>
      </c>
      <c r="D480" s="1">
        <v>0</v>
      </c>
      <c r="E480" s="1">
        <v>0</v>
      </c>
      <c r="F480" s="186">
        <v>31</v>
      </c>
      <c r="G480" s="221" t="s">
        <v>4234</v>
      </c>
      <c r="H480" s="228" t="s">
        <v>3815</v>
      </c>
    </row>
    <row r="481" spans="1:8" ht="26.4" outlineLevel="1" x14ac:dyDescent="0.25">
      <c r="A481" s="223" t="s">
        <v>3816</v>
      </c>
      <c r="B481" s="37">
        <v>30045</v>
      </c>
      <c r="C481" s="23">
        <v>3</v>
      </c>
      <c r="D481" s="1">
        <v>0</v>
      </c>
      <c r="E481" s="1">
        <v>0</v>
      </c>
      <c r="F481" s="186">
        <v>32</v>
      </c>
      <c r="G481" s="221" t="s">
        <v>3817</v>
      </c>
      <c r="H481" s="228" t="s">
        <v>3818</v>
      </c>
    </row>
    <row r="482" spans="1:8" ht="26.4" outlineLevel="1" x14ac:dyDescent="0.25">
      <c r="A482" s="223" t="s">
        <v>2741</v>
      </c>
      <c r="B482" s="37">
        <v>30034</v>
      </c>
      <c r="C482" s="23">
        <v>3</v>
      </c>
      <c r="D482" s="1">
        <v>0</v>
      </c>
      <c r="E482" s="1">
        <v>0</v>
      </c>
      <c r="F482" s="186">
        <v>33</v>
      </c>
      <c r="G482" s="221" t="s">
        <v>2819</v>
      </c>
      <c r="H482" s="228" t="s">
        <v>3819</v>
      </c>
    </row>
    <row r="483" spans="1:8" ht="26.4" outlineLevel="1" x14ac:dyDescent="0.25">
      <c r="A483" s="223" t="s">
        <v>3788</v>
      </c>
      <c r="B483" s="37">
        <v>30046</v>
      </c>
      <c r="C483" s="23">
        <v>3</v>
      </c>
      <c r="D483" s="1">
        <v>0</v>
      </c>
      <c r="E483" s="1">
        <v>0</v>
      </c>
      <c r="F483" s="186">
        <v>34</v>
      </c>
      <c r="G483" s="221" t="s">
        <v>3821</v>
      </c>
      <c r="H483" s="228" t="s">
        <v>3822</v>
      </c>
    </row>
    <row r="484" spans="1:8" ht="39.6" outlineLevel="1" x14ac:dyDescent="0.25">
      <c r="A484" s="223" t="s">
        <v>2802</v>
      </c>
      <c r="B484" s="37">
        <v>30035</v>
      </c>
      <c r="C484" s="23">
        <v>3</v>
      </c>
      <c r="D484" s="1">
        <v>0</v>
      </c>
      <c r="E484" s="1">
        <v>0</v>
      </c>
      <c r="F484" s="186">
        <v>35</v>
      </c>
      <c r="G484" s="221" t="s">
        <v>3009</v>
      </c>
      <c r="H484" s="228" t="s">
        <v>2820</v>
      </c>
    </row>
    <row r="485" spans="1:8" ht="52.8" outlineLevel="1" x14ac:dyDescent="0.25">
      <c r="A485" s="223" t="s">
        <v>2804</v>
      </c>
      <c r="B485" s="37">
        <v>30042</v>
      </c>
      <c r="C485" s="23">
        <v>3</v>
      </c>
      <c r="D485" s="1">
        <v>0</v>
      </c>
      <c r="E485" s="1">
        <v>0</v>
      </c>
      <c r="F485" s="186">
        <v>36</v>
      </c>
      <c r="G485" s="221" t="s">
        <v>4236</v>
      </c>
      <c r="H485" s="228" t="s">
        <v>3820</v>
      </c>
    </row>
    <row r="486" spans="1:8" ht="52.8" outlineLevel="1" x14ac:dyDescent="0.25">
      <c r="A486" s="223" t="s">
        <v>2804</v>
      </c>
      <c r="B486" s="37">
        <v>30036</v>
      </c>
      <c r="C486" s="23">
        <v>3</v>
      </c>
      <c r="D486" s="1">
        <v>0</v>
      </c>
      <c r="E486" s="1">
        <v>0</v>
      </c>
      <c r="F486" s="186">
        <v>37</v>
      </c>
      <c r="G486" s="221" t="s">
        <v>3010</v>
      </c>
      <c r="H486" s="228" t="s">
        <v>3820</v>
      </c>
    </row>
    <row r="487" spans="1:8" ht="66" outlineLevel="1" x14ac:dyDescent="0.25">
      <c r="A487" s="223" t="s">
        <v>2804</v>
      </c>
      <c r="B487" s="37">
        <v>30037</v>
      </c>
      <c r="C487" s="23">
        <v>3</v>
      </c>
      <c r="D487" s="1">
        <v>0</v>
      </c>
      <c r="E487" s="1">
        <v>0</v>
      </c>
      <c r="F487" s="186">
        <v>38</v>
      </c>
      <c r="G487" s="221" t="s">
        <v>4235</v>
      </c>
      <c r="H487" s="228" t="s">
        <v>3820</v>
      </c>
    </row>
    <row r="488" spans="1:8" ht="66" outlineLevel="1" x14ac:dyDescent="0.25">
      <c r="A488" s="223" t="s">
        <v>2804</v>
      </c>
      <c r="B488" s="37">
        <v>30041</v>
      </c>
      <c r="C488" s="23">
        <v>3</v>
      </c>
      <c r="D488" s="1">
        <v>0</v>
      </c>
      <c r="E488" s="1">
        <v>0</v>
      </c>
      <c r="F488" s="186">
        <v>39</v>
      </c>
      <c r="G488" s="221" t="s">
        <v>3169</v>
      </c>
      <c r="H488" s="228" t="s">
        <v>3820</v>
      </c>
    </row>
    <row r="489" spans="1:8" ht="39.6" outlineLevel="1" x14ac:dyDescent="0.25">
      <c r="A489" s="223" t="s">
        <v>3816</v>
      </c>
      <c r="B489" s="37">
        <v>30047</v>
      </c>
      <c r="C489" s="23">
        <v>3</v>
      </c>
      <c r="D489" s="1">
        <v>0</v>
      </c>
      <c r="E489" s="1">
        <v>0</v>
      </c>
      <c r="F489" s="186">
        <v>40</v>
      </c>
      <c r="G489" s="221" t="s">
        <v>3824</v>
      </c>
      <c r="H489" s="228" t="s">
        <v>3823</v>
      </c>
    </row>
    <row r="490" spans="1:8" ht="26.4" outlineLevel="1" x14ac:dyDescent="0.25">
      <c r="A490" s="223" t="s">
        <v>2741</v>
      </c>
      <c r="B490" s="256">
        <v>30043</v>
      </c>
      <c r="C490" s="23">
        <v>3</v>
      </c>
      <c r="D490" s="1">
        <v>0</v>
      </c>
      <c r="E490" s="1">
        <v>0</v>
      </c>
      <c r="F490" s="186">
        <v>41</v>
      </c>
      <c r="G490" s="221" t="s">
        <v>3428</v>
      </c>
      <c r="H490" s="228" t="s">
        <v>3500</v>
      </c>
    </row>
    <row r="491" spans="1:8" ht="26.4" outlineLevel="1" x14ac:dyDescent="0.25">
      <c r="A491" s="223" t="s">
        <v>2741</v>
      </c>
      <c r="B491" s="256">
        <v>30044</v>
      </c>
      <c r="C491" s="23">
        <v>3</v>
      </c>
      <c r="D491" s="1">
        <v>0</v>
      </c>
      <c r="E491" s="1">
        <v>0</v>
      </c>
      <c r="F491" s="186">
        <v>42</v>
      </c>
      <c r="G491" s="221" t="s">
        <v>3501</v>
      </c>
      <c r="H491" s="228" t="s">
        <v>3502</v>
      </c>
    </row>
    <row r="492" spans="1:8" s="14" customFormat="1" ht="26.4" outlineLevel="1" x14ac:dyDescent="0.25">
      <c r="A492" s="223" t="s">
        <v>2741</v>
      </c>
      <c r="B492" s="37">
        <v>30038</v>
      </c>
      <c r="C492" s="23">
        <v>3</v>
      </c>
      <c r="D492" s="1">
        <v>0</v>
      </c>
      <c r="E492" s="1">
        <v>0</v>
      </c>
      <c r="F492" s="186">
        <v>43</v>
      </c>
      <c r="G492" s="221" t="s">
        <v>3063</v>
      </c>
      <c r="H492" s="99"/>
    </row>
    <row r="493" spans="1:8" ht="39.6" outlineLevel="1" x14ac:dyDescent="0.25">
      <c r="A493" s="223" t="s">
        <v>2741</v>
      </c>
      <c r="B493" s="37">
        <v>30039</v>
      </c>
      <c r="C493" s="23">
        <v>3</v>
      </c>
      <c r="D493" s="1">
        <v>0</v>
      </c>
      <c r="E493" s="1">
        <v>0</v>
      </c>
      <c r="F493" s="186">
        <v>44</v>
      </c>
      <c r="G493" s="221" t="s">
        <v>3170</v>
      </c>
      <c r="H493" s="224" t="s">
        <v>3171</v>
      </c>
    </row>
    <row r="494" spans="1:8" ht="39.6" outlineLevel="1" x14ac:dyDescent="0.25">
      <c r="A494" s="223" t="s">
        <v>2741</v>
      </c>
      <c r="B494" s="37">
        <v>30040</v>
      </c>
      <c r="C494" s="23">
        <v>3</v>
      </c>
      <c r="D494" s="1">
        <v>0</v>
      </c>
      <c r="E494" s="1">
        <v>0</v>
      </c>
      <c r="F494" s="186">
        <v>45</v>
      </c>
      <c r="G494" s="221" t="s">
        <v>2852</v>
      </c>
      <c r="H494" s="224" t="s">
        <v>2853</v>
      </c>
    </row>
    <row r="495" spans="1:8" ht="26.4" outlineLevel="1" x14ac:dyDescent="0.25">
      <c r="A495" s="223" t="s">
        <v>4257</v>
      </c>
      <c r="B495" s="37">
        <v>30048</v>
      </c>
      <c r="C495" s="23">
        <v>3</v>
      </c>
      <c r="D495" s="1">
        <v>0</v>
      </c>
      <c r="E495" s="1">
        <v>0</v>
      </c>
      <c r="F495" s="186">
        <v>22</v>
      </c>
      <c r="G495" s="269" t="s">
        <v>4291</v>
      </c>
      <c r="H495" s="99"/>
    </row>
    <row r="496" spans="1:8" ht="26.4" outlineLevel="1" x14ac:dyDescent="0.25">
      <c r="A496" s="223" t="s">
        <v>4257</v>
      </c>
      <c r="B496" s="37">
        <v>30049</v>
      </c>
      <c r="C496" s="23">
        <v>3</v>
      </c>
      <c r="D496" s="1">
        <v>0</v>
      </c>
      <c r="E496" s="1">
        <v>0</v>
      </c>
      <c r="F496" s="186">
        <v>23</v>
      </c>
      <c r="G496" s="221" t="s">
        <v>4292</v>
      </c>
      <c r="H496" s="98"/>
    </row>
    <row r="497" spans="1:8" ht="39.6" outlineLevel="1" x14ac:dyDescent="0.25">
      <c r="A497" s="223" t="s">
        <v>4257</v>
      </c>
      <c r="B497" s="37">
        <v>30050</v>
      </c>
      <c r="C497" s="23">
        <v>3</v>
      </c>
      <c r="D497" s="1">
        <v>0</v>
      </c>
      <c r="E497" s="1">
        <v>0</v>
      </c>
      <c r="F497" s="186">
        <v>24</v>
      </c>
      <c r="G497" s="221" t="s">
        <v>4293</v>
      </c>
      <c r="H497" s="228" t="s">
        <v>4269</v>
      </c>
    </row>
    <row r="498" spans="1:8" ht="39.6" outlineLevel="1" x14ac:dyDescent="0.25">
      <c r="A498" s="223" t="s">
        <v>4257</v>
      </c>
      <c r="B498" s="37">
        <v>30051</v>
      </c>
      <c r="C498" s="23">
        <v>3</v>
      </c>
      <c r="D498" s="1">
        <v>0</v>
      </c>
      <c r="E498" s="1">
        <v>0</v>
      </c>
      <c r="F498" s="186">
        <v>25</v>
      </c>
      <c r="G498" s="221" t="s">
        <v>4294</v>
      </c>
      <c r="H498" s="228" t="s">
        <v>4268</v>
      </c>
    </row>
    <row r="499" spans="1:8" ht="26.4" outlineLevel="1" x14ac:dyDescent="0.25">
      <c r="A499" s="223" t="s">
        <v>4257</v>
      </c>
      <c r="B499" s="37">
        <v>30052</v>
      </c>
      <c r="C499" s="23">
        <v>3</v>
      </c>
      <c r="D499" s="1">
        <v>0</v>
      </c>
      <c r="E499" s="1">
        <v>0</v>
      </c>
      <c r="F499" s="186">
        <v>26</v>
      </c>
      <c r="G499" s="221" t="s">
        <v>4295</v>
      </c>
      <c r="H499" s="228"/>
    </row>
    <row r="500" spans="1:8" ht="26.4" outlineLevel="1" x14ac:dyDescent="0.25">
      <c r="A500" s="223" t="s">
        <v>4458</v>
      </c>
      <c r="B500" s="37">
        <v>30053</v>
      </c>
      <c r="C500" s="23">
        <v>3</v>
      </c>
      <c r="D500" s="1">
        <v>0</v>
      </c>
      <c r="E500" s="1">
        <v>0</v>
      </c>
      <c r="F500" s="186">
        <v>27</v>
      </c>
      <c r="G500" s="269" t="s">
        <v>4466</v>
      </c>
      <c r="H500" s="99"/>
    </row>
    <row r="501" spans="1:8" ht="26.4" outlineLevel="1" x14ac:dyDescent="0.25">
      <c r="A501" s="223" t="s">
        <v>4458</v>
      </c>
      <c r="B501" s="37">
        <v>30054</v>
      </c>
      <c r="C501" s="23">
        <v>3</v>
      </c>
      <c r="D501" s="1">
        <v>0</v>
      </c>
      <c r="E501" s="1">
        <v>0</v>
      </c>
      <c r="F501" s="186">
        <v>28</v>
      </c>
      <c r="G501" s="221" t="s">
        <v>4496</v>
      </c>
      <c r="H501" s="98"/>
    </row>
    <row r="502" spans="1:8" ht="39.6" outlineLevel="1" x14ac:dyDescent="0.25">
      <c r="A502" s="223" t="s">
        <v>4458</v>
      </c>
      <c r="B502" s="37">
        <v>30055</v>
      </c>
      <c r="C502" s="23">
        <v>3</v>
      </c>
      <c r="D502" s="1">
        <v>0</v>
      </c>
      <c r="E502" s="1">
        <v>0</v>
      </c>
      <c r="F502" s="186">
        <v>29</v>
      </c>
      <c r="G502" s="221" t="s">
        <v>4497</v>
      </c>
      <c r="H502" s="228" t="s">
        <v>4483</v>
      </c>
    </row>
    <row r="503" spans="1:8" ht="39.6" outlineLevel="1" x14ac:dyDescent="0.25">
      <c r="A503" s="223" t="s">
        <v>4458</v>
      </c>
      <c r="B503" s="37">
        <v>30056</v>
      </c>
      <c r="C503" s="23">
        <v>3</v>
      </c>
      <c r="D503" s="1">
        <v>0</v>
      </c>
      <c r="E503" s="1">
        <v>0</v>
      </c>
      <c r="F503" s="186">
        <v>30</v>
      </c>
      <c r="G503" s="221" t="s">
        <v>4498</v>
      </c>
      <c r="H503" s="228" t="s">
        <v>4484</v>
      </c>
    </row>
    <row r="504" spans="1:8" ht="27" outlineLevel="1" thickBot="1" x14ac:dyDescent="0.3">
      <c r="A504" s="223" t="s">
        <v>4458</v>
      </c>
      <c r="B504" s="37">
        <v>30057</v>
      </c>
      <c r="C504" s="23">
        <v>3</v>
      </c>
      <c r="D504" s="1">
        <v>0</v>
      </c>
      <c r="E504" s="1">
        <v>0</v>
      </c>
      <c r="F504" s="186">
        <v>31</v>
      </c>
      <c r="G504" s="221" t="s">
        <v>4499</v>
      </c>
      <c r="H504" s="228"/>
    </row>
    <row r="505" spans="1:8" outlineLevel="1" x14ac:dyDescent="0.25">
      <c r="A505" s="198"/>
      <c r="B505" s="199" t="s">
        <v>1109</v>
      </c>
      <c r="C505" s="200">
        <v>3</v>
      </c>
      <c r="D505" s="201">
        <v>1</v>
      </c>
      <c r="E505" s="201"/>
      <c r="F505" s="202"/>
      <c r="G505" s="123" t="s">
        <v>596</v>
      </c>
      <c r="H505" s="203"/>
    </row>
    <row r="506" spans="1:8" ht="26.4" outlineLevel="2" x14ac:dyDescent="0.25">
      <c r="A506" s="32" t="s">
        <v>777</v>
      </c>
      <c r="B506" s="37">
        <v>31001</v>
      </c>
      <c r="C506" s="23">
        <v>3</v>
      </c>
      <c r="D506" s="1">
        <v>1</v>
      </c>
      <c r="E506" s="1">
        <v>0</v>
      </c>
      <c r="F506" s="19">
        <v>1</v>
      </c>
      <c r="G506" s="10" t="s">
        <v>712</v>
      </c>
      <c r="H506" s="99" t="s">
        <v>684</v>
      </c>
    </row>
    <row r="507" spans="1:8" ht="118.8" outlineLevel="2" x14ac:dyDescent="0.25">
      <c r="A507" s="32" t="s">
        <v>777</v>
      </c>
      <c r="B507" s="35">
        <v>31002</v>
      </c>
      <c r="C507" s="23">
        <v>3</v>
      </c>
      <c r="D507" s="1">
        <v>1</v>
      </c>
      <c r="E507" s="1">
        <v>0</v>
      </c>
      <c r="F507" s="19">
        <v>2</v>
      </c>
      <c r="G507" s="10" t="s">
        <v>385</v>
      </c>
      <c r="H507" s="228" t="s">
        <v>4088</v>
      </c>
    </row>
    <row r="508" spans="1:8" ht="26.4" outlineLevel="2" x14ac:dyDescent="0.25">
      <c r="A508" s="316" t="s">
        <v>4090</v>
      </c>
      <c r="B508" s="37">
        <v>31003</v>
      </c>
      <c r="C508" s="23">
        <v>3</v>
      </c>
      <c r="D508" s="1">
        <v>1</v>
      </c>
      <c r="E508" s="1">
        <v>0</v>
      </c>
      <c r="F508" s="19">
        <v>3</v>
      </c>
      <c r="G508" s="221" t="s">
        <v>721</v>
      </c>
      <c r="H508" s="99" t="s">
        <v>275</v>
      </c>
    </row>
    <row r="509" spans="1:8" ht="39.6" outlineLevel="2" x14ac:dyDescent="0.25">
      <c r="A509" s="316" t="s">
        <v>4027</v>
      </c>
      <c r="B509" s="37">
        <v>31005</v>
      </c>
      <c r="C509" s="23">
        <v>3</v>
      </c>
      <c r="D509" s="1">
        <v>1</v>
      </c>
      <c r="E509" s="1">
        <v>0</v>
      </c>
      <c r="F509" s="19">
        <v>4</v>
      </c>
      <c r="G509" s="221" t="s">
        <v>4038</v>
      </c>
      <c r="H509" s="224" t="s">
        <v>4084</v>
      </c>
    </row>
    <row r="510" spans="1:8" ht="26.4" outlineLevel="2" x14ac:dyDescent="0.25">
      <c r="A510" s="32" t="s">
        <v>98</v>
      </c>
      <c r="B510" s="35">
        <v>31004</v>
      </c>
      <c r="C510" s="23">
        <v>3</v>
      </c>
      <c r="D510" s="1">
        <v>1</v>
      </c>
      <c r="E510" s="1">
        <v>0</v>
      </c>
      <c r="F510" s="19">
        <v>5</v>
      </c>
      <c r="G510" s="10" t="s">
        <v>665</v>
      </c>
      <c r="H510" s="98" t="s">
        <v>1150</v>
      </c>
    </row>
    <row r="511" spans="1:8" ht="39.6" outlineLevel="2" x14ac:dyDescent="0.25">
      <c r="A511" s="32" t="s">
        <v>98</v>
      </c>
      <c r="B511" s="35">
        <v>31008</v>
      </c>
      <c r="C511" s="23">
        <v>3</v>
      </c>
      <c r="D511" s="1">
        <v>1</v>
      </c>
      <c r="E511" s="1">
        <v>0</v>
      </c>
      <c r="F511" s="19">
        <v>6</v>
      </c>
      <c r="G511" s="10" t="s">
        <v>1502</v>
      </c>
      <c r="H511" s="118" t="s">
        <v>1503</v>
      </c>
    </row>
    <row r="512" spans="1:8" s="15" customFormat="1" ht="39.6" outlineLevel="2" x14ac:dyDescent="0.25">
      <c r="A512" s="32" t="s">
        <v>98</v>
      </c>
      <c r="B512" s="35">
        <v>31006</v>
      </c>
      <c r="C512" s="23">
        <v>3</v>
      </c>
      <c r="D512" s="1">
        <v>1</v>
      </c>
      <c r="E512" s="1">
        <v>0</v>
      </c>
      <c r="F512" s="19">
        <v>7</v>
      </c>
      <c r="G512" s="221" t="s">
        <v>4157</v>
      </c>
      <c r="H512" s="219" t="s">
        <v>4158</v>
      </c>
    </row>
    <row r="513" spans="1:8" s="15" customFormat="1" outlineLevel="2" x14ac:dyDescent="0.25">
      <c r="A513" s="42"/>
      <c r="B513" s="38" t="s">
        <v>1109</v>
      </c>
      <c r="C513" s="25">
        <v>3</v>
      </c>
      <c r="D513" s="3">
        <v>1</v>
      </c>
      <c r="E513" s="3">
        <v>1</v>
      </c>
      <c r="F513" s="21"/>
      <c r="G513" s="12" t="s">
        <v>597</v>
      </c>
      <c r="H513" s="101"/>
    </row>
    <row r="514" spans="1:8" s="15" customFormat="1" ht="39.6" outlineLevel="3" x14ac:dyDescent="0.25">
      <c r="A514" s="33" t="s">
        <v>777</v>
      </c>
      <c r="B514" s="37">
        <v>31101</v>
      </c>
      <c r="C514" s="23">
        <v>3</v>
      </c>
      <c r="D514" s="1">
        <v>1</v>
      </c>
      <c r="E514" s="1">
        <v>1</v>
      </c>
      <c r="F514" s="19">
        <v>1</v>
      </c>
      <c r="G514" s="10" t="s">
        <v>91</v>
      </c>
      <c r="H514" s="99" t="s">
        <v>1423</v>
      </c>
    </row>
    <row r="515" spans="1:8" s="15" customFormat="1" ht="92.4" outlineLevel="3" x14ac:dyDescent="0.25">
      <c r="A515" s="33" t="s">
        <v>777</v>
      </c>
      <c r="B515" s="37">
        <v>31112</v>
      </c>
      <c r="C515" s="23">
        <v>3</v>
      </c>
      <c r="D515" s="1">
        <v>1</v>
      </c>
      <c r="E515" s="1">
        <v>1</v>
      </c>
      <c r="F515" s="19">
        <v>2</v>
      </c>
      <c r="G515" s="10" t="s">
        <v>157</v>
      </c>
      <c r="H515" s="99" t="s">
        <v>177</v>
      </c>
    </row>
    <row r="516" spans="1:8" s="16" customFormat="1" ht="66" outlineLevel="3" x14ac:dyDescent="0.25">
      <c r="A516" s="32" t="s">
        <v>777</v>
      </c>
      <c r="B516" s="35">
        <v>31103</v>
      </c>
      <c r="C516" s="23">
        <v>3</v>
      </c>
      <c r="D516" s="1">
        <v>1</v>
      </c>
      <c r="E516" s="1">
        <v>1</v>
      </c>
      <c r="F516" s="19">
        <v>3</v>
      </c>
      <c r="G516" s="10" t="s">
        <v>1417</v>
      </c>
      <c r="H516" s="98" t="s">
        <v>1422</v>
      </c>
    </row>
    <row r="517" spans="1:8" s="16" customFormat="1" ht="26.4" outlineLevel="3" x14ac:dyDescent="0.25">
      <c r="A517" s="32" t="s">
        <v>777</v>
      </c>
      <c r="B517" s="35">
        <v>31104</v>
      </c>
      <c r="C517" s="23">
        <v>3</v>
      </c>
      <c r="D517" s="1">
        <v>1</v>
      </c>
      <c r="E517" s="1">
        <v>1</v>
      </c>
      <c r="F517" s="19">
        <v>4</v>
      </c>
      <c r="G517" s="10" t="s">
        <v>960</v>
      </c>
      <c r="H517" s="98"/>
    </row>
    <row r="518" spans="1:8" s="16" customFormat="1" ht="52.8" outlineLevel="3" x14ac:dyDescent="0.25">
      <c r="A518" s="32" t="s">
        <v>777</v>
      </c>
      <c r="B518" s="35">
        <v>31105</v>
      </c>
      <c r="C518" s="23">
        <v>3</v>
      </c>
      <c r="D518" s="1">
        <v>1</v>
      </c>
      <c r="E518" s="1">
        <v>1</v>
      </c>
      <c r="F518" s="19">
        <v>5</v>
      </c>
      <c r="G518" s="221" t="s">
        <v>1418</v>
      </c>
      <c r="H518" s="98"/>
    </row>
    <row r="519" spans="1:8" s="16" customFormat="1" ht="66" outlineLevel="3" x14ac:dyDescent="0.25">
      <c r="A519" s="32" t="s">
        <v>777</v>
      </c>
      <c r="B519" s="35">
        <v>31102</v>
      </c>
      <c r="C519" s="23">
        <v>3</v>
      </c>
      <c r="D519" s="1">
        <v>1</v>
      </c>
      <c r="E519" s="1">
        <v>1</v>
      </c>
      <c r="F519" s="19">
        <v>6</v>
      </c>
      <c r="G519" s="221" t="s">
        <v>4599</v>
      </c>
      <c r="H519" s="228" t="s">
        <v>4600</v>
      </c>
    </row>
    <row r="520" spans="1:8" ht="26.4" outlineLevel="3" x14ac:dyDescent="0.25">
      <c r="A520" s="32" t="s">
        <v>777</v>
      </c>
      <c r="B520" s="35">
        <v>31106</v>
      </c>
      <c r="C520" s="23">
        <v>3</v>
      </c>
      <c r="D520" s="1">
        <v>1</v>
      </c>
      <c r="E520" s="1">
        <v>1</v>
      </c>
      <c r="F520" s="19">
        <v>7</v>
      </c>
      <c r="G520" s="10" t="s">
        <v>670</v>
      </c>
      <c r="H520" s="98"/>
    </row>
    <row r="521" spans="1:8" ht="66" outlineLevel="3" x14ac:dyDescent="0.25">
      <c r="A521" s="33" t="s">
        <v>777</v>
      </c>
      <c r="B521" s="37">
        <v>31108</v>
      </c>
      <c r="C521" s="26">
        <v>3</v>
      </c>
      <c r="D521" s="4">
        <v>1</v>
      </c>
      <c r="E521" s="4">
        <v>1</v>
      </c>
      <c r="F521" s="19">
        <v>8</v>
      </c>
      <c r="G521" s="221" t="s">
        <v>1764</v>
      </c>
      <c r="H521" s="98"/>
    </row>
    <row r="522" spans="1:8" s="14" customFormat="1" ht="39.6" outlineLevel="3" x14ac:dyDescent="0.25">
      <c r="A522" s="33" t="s">
        <v>777</v>
      </c>
      <c r="B522" s="37">
        <v>31109</v>
      </c>
      <c r="C522" s="26">
        <v>3</v>
      </c>
      <c r="D522" s="4">
        <v>1</v>
      </c>
      <c r="E522" s="4">
        <v>1</v>
      </c>
      <c r="F522" s="19">
        <v>9</v>
      </c>
      <c r="G522" s="10" t="s">
        <v>1765</v>
      </c>
      <c r="H522" s="99"/>
    </row>
    <row r="523" spans="1:8" ht="39.6" outlineLevel="3" x14ac:dyDescent="0.25">
      <c r="A523" s="33" t="s">
        <v>777</v>
      </c>
      <c r="B523" s="37">
        <v>31110</v>
      </c>
      <c r="C523" s="26">
        <v>3</v>
      </c>
      <c r="D523" s="4">
        <v>1</v>
      </c>
      <c r="E523" s="4">
        <v>1</v>
      </c>
      <c r="F523" s="19">
        <v>10</v>
      </c>
      <c r="G523" s="10" t="s">
        <v>1766</v>
      </c>
      <c r="H523" s="99"/>
    </row>
    <row r="524" spans="1:8" outlineLevel="2" x14ac:dyDescent="0.25">
      <c r="A524" s="42"/>
      <c r="B524" s="38" t="s">
        <v>1109</v>
      </c>
      <c r="C524" s="25">
        <v>3</v>
      </c>
      <c r="D524" s="3">
        <v>1</v>
      </c>
      <c r="E524" s="3">
        <v>2</v>
      </c>
      <c r="F524" s="21"/>
      <c r="G524" s="12" t="s">
        <v>1184</v>
      </c>
      <c r="H524" s="101"/>
    </row>
    <row r="525" spans="1:8" s="15" customFormat="1" ht="39.6" outlineLevel="3" x14ac:dyDescent="0.25">
      <c r="A525" s="33" t="s">
        <v>777</v>
      </c>
      <c r="B525" s="37">
        <v>31201</v>
      </c>
      <c r="C525" s="23">
        <v>3</v>
      </c>
      <c r="D525" s="1">
        <v>1</v>
      </c>
      <c r="E525" s="1">
        <v>2</v>
      </c>
      <c r="F525" s="19">
        <v>1</v>
      </c>
      <c r="G525" s="10" t="s">
        <v>92</v>
      </c>
      <c r="H525" s="99" t="s">
        <v>1385</v>
      </c>
    </row>
    <row r="526" spans="1:8" s="15" customFormat="1" ht="52.8" outlineLevel="3" x14ac:dyDescent="0.25">
      <c r="A526" s="33" t="s">
        <v>777</v>
      </c>
      <c r="B526" s="37">
        <v>31202</v>
      </c>
      <c r="C526" s="26">
        <v>3</v>
      </c>
      <c r="D526" s="4">
        <v>1</v>
      </c>
      <c r="E526" s="4">
        <v>2</v>
      </c>
      <c r="F526" s="19">
        <v>2</v>
      </c>
      <c r="G526" s="10" t="s">
        <v>1767</v>
      </c>
      <c r="H526" s="99"/>
    </row>
    <row r="527" spans="1:8" s="15" customFormat="1" outlineLevel="2" x14ac:dyDescent="0.25">
      <c r="A527" s="42"/>
      <c r="B527" s="38" t="s">
        <v>1109</v>
      </c>
      <c r="C527" s="25">
        <v>3</v>
      </c>
      <c r="D527" s="3">
        <v>1</v>
      </c>
      <c r="E527" s="3">
        <v>3</v>
      </c>
      <c r="F527" s="21"/>
      <c r="G527" s="12" t="s">
        <v>416</v>
      </c>
      <c r="H527" s="101"/>
    </row>
    <row r="528" spans="1:8" s="15" customFormat="1" ht="39.6" outlineLevel="3" x14ac:dyDescent="0.25">
      <c r="A528" s="33" t="s">
        <v>777</v>
      </c>
      <c r="B528" s="37">
        <v>31325</v>
      </c>
      <c r="C528" s="23">
        <v>3</v>
      </c>
      <c r="D528" s="1">
        <v>1</v>
      </c>
      <c r="E528" s="1">
        <v>3</v>
      </c>
      <c r="F528" s="19">
        <v>1</v>
      </c>
      <c r="G528" s="10" t="s">
        <v>93</v>
      </c>
      <c r="H528" s="99" t="s">
        <v>1385</v>
      </c>
    </row>
    <row r="529" spans="1:8" s="265" customFormat="1" ht="26.4" outlineLevel="3" x14ac:dyDescent="0.25">
      <c r="A529" s="32" t="s">
        <v>777</v>
      </c>
      <c r="B529" s="37">
        <v>31301</v>
      </c>
      <c r="C529" s="23">
        <v>3</v>
      </c>
      <c r="D529" s="1">
        <v>1</v>
      </c>
      <c r="E529" s="1">
        <v>3</v>
      </c>
      <c r="F529" s="19">
        <v>2</v>
      </c>
      <c r="G529" s="10" t="s">
        <v>1165</v>
      </c>
      <c r="H529" s="98"/>
    </row>
    <row r="530" spans="1:8" s="15" customFormat="1" ht="52.8" outlineLevel="3" x14ac:dyDescent="0.25">
      <c r="A530" s="32" t="s">
        <v>777</v>
      </c>
      <c r="B530" s="35">
        <v>31322</v>
      </c>
      <c r="C530" s="23">
        <v>3</v>
      </c>
      <c r="D530" s="1">
        <v>1</v>
      </c>
      <c r="E530" s="1">
        <v>3</v>
      </c>
      <c r="F530" s="19">
        <v>3</v>
      </c>
      <c r="G530" s="10" t="s">
        <v>390</v>
      </c>
      <c r="H530" s="98" t="s">
        <v>2224</v>
      </c>
    </row>
    <row r="531" spans="1:8" s="15" customFormat="1" ht="39.6" outlineLevel="3" x14ac:dyDescent="0.25">
      <c r="A531" s="222" t="s">
        <v>777</v>
      </c>
      <c r="B531" s="37">
        <v>31319</v>
      </c>
      <c r="C531" s="23">
        <v>3</v>
      </c>
      <c r="D531" s="1">
        <v>1</v>
      </c>
      <c r="E531" s="1">
        <v>3</v>
      </c>
      <c r="F531" s="19">
        <v>4</v>
      </c>
      <c r="G531" s="221" t="s">
        <v>4710</v>
      </c>
      <c r="H531" s="224" t="s">
        <v>4711</v>
      </c>
    </row>
    <row r="532" spans="1:8" s="15" customFormat="1" ht="66" outlineLevel="3" x14ac:dyDescent="0.25">
      <c r="A532" s="222" t="s">
        <v>963</v>
      </c>
      <c r="B532" s="37">
        <v>31337</v>
      </c>
      <c r="C532" s="23">
        <v>3</v>
      </c>
      <c r="D532" s="1">
        <v>1</v>
      </c>
      <c r="E532" s="1">
        <v>3</v>
      </c>
      <c r="F532" s="19">
        <v>5</v>
      </c>
      <c r="G532" s="221" t="s">
        <v>4642</v>
      </c>
      <c r="H532" s="224" t="s">
        <v>4612</v>
      </c>
    </row>
    <row r="533" spans="1:8" s="15" customFormat="1" ht="26.4" outlineLevel="3" x14ac:dyDescent="0.25">
      <c r="A533" s="32" t="s">
        <v>777</v>
      </c>
      <c r="B533" s="35">
        <v>31320</v>
      </c>
      <c r="C533" s="23">
        <v>3</v>
      </c>
      <c r="D533" s="1">
        <v>1</v>
      </c>
      <c r="E533" s="1">
        <v>3</v>
      </c>
      <c r="F533" s="19">
        <v>6</v>
      </c>
      <c r="G533" s="221" t="s">
        <v>2590</v>
      </c>
      <c r="H533" s="98"/>
    </row>
    <row r="534" spans="1:8" ht="52.8" outlineLevel="3" x14ac:dyDescent="0.25">
      <c r="A534" s="222" t="s">
        <v>777</v>
      </c>
      <c r="B534" s="263">
        <v>31330</v>
      </c>
      <c r="C534" s="134">
        <v>3</v>
      </c>
      <c r="D534" s="132">
        <v>1</v>
      </c>
      <c r="E534" s="132">
        <v>3</v>
      </c>
      <c r="F534" s="19">
        <v>7</v>
      </c>
      <c r="G534" s="225" t="s">
        <v>2546</v>
      </c>
      <c r="H534" s="264" t="s">
        <v>2544</v>
      </c>
    </row>
    <row r="535" spans="1:8" ht="39.6" outlineLevel="3" x14ac:dyDescent="0.25">
      <c r="A535" s="222" t="s">
        <v>4027</v>
      </c>
      <c r="B535" s="263">
        <v>31335</v>
      </c>
      <c r="C535" s="134">
        <v>3</v>
      </c>
      <c r="D535" s="132">
        <v>1</v>
      </c>
      <c r="E535" s="132">
        <v>3</v>
      </c>
      <c r="F535" s="19">
        <v>8</v>
      </c>
      <c r="G535" s="221" t="s">
        <v>4208</v>
      </c>
      <c r="H535" s="264" t="s">
        <v>4167</v>
      </c>
    </row>
    <row r="536" spans="1:8" ht="52.8" outlineLevel="3" x14ac:dyDescent="0.25">
      <c r="A536" s="267" t="s">
        <v>98</v>
      </c>
      <c r="B536" s="136">
        <v>31328</v>
      </c>
      <c r="C536" s="152">
        <v>3</v>
      </c>
      <c r="D536" s="151">
        <v>1</v>
      </c>
      <c r="E536" s="151">
        <v>3</v>
      </c>
      <c r="F536" s="19">
        <v>9</v>
      </c>
      <c r="G536" s="225" t="s">
        <v>4622</v>
      </c>
      <c r="H536" s="241" t="s">
        <v>4636</v>
      </c>
    </row>
    <row r="537" spans="1:8" ht="52.8" outlineLevel="3" x14ac:dyDescent="0.25">
      <c r="A537" s="267" t="s">
        <v>98</v>
      </c>
      <c r="B537" s="136">
        <v>31329</v>
      </c>
      <c r="C537" s="152">
        <v>3</v>
      </c>
      <c r="D537" s="151">
        <v>1</v>
      </c>
      <c r="E537" s="151">
        <v>3</v>
      </c>
      <c r="F537" s="19">
        <v>10</v>
      </c>
      <c r="G537" s="225" t="s">
        <v>4623</v>
      </c>
      <c r="H537" s="241" t="s">
        <v>4637</v>
      </c>
    </row>
    <row r="538" spans="1:8" ht="52.8" outlineLevel="3" x14ac:dyDescent="0.25">
      <c r="A538" s="267" t="s">
        <v>963</v>
      </c>
      <c r="B538" s="136">
        <v>31333</v>
      </c>
      <c r="C538" s="152">
        <v>3</v>
      </c>
      <c r="D538" s="151">
        <v>1</v>
      </c>
      <c r="E538" s="151">
        <v>3</v>
      </c>
      <c r="F538" s="19">
        <v>11</v>
      </c>
      <c r="G538" s="225" t="s">
        <v>4624</v>
      </c>
      <c r="H538" s="241" t="s">
        <v>4638</v>
      </c>
    </row>
    <row r="539" spans="1:8" ht="52.8" outlineLevel="3" x14ac:dyDescent="0.25">
      <c r="A539" s="267" t="s">
        <v>963</v>
      </c>
      <c r="B539" s="136">
        <v>31334</v>
      </c>
      <c r="C539" s="152">
        <v>3</v>
      </c>
      <c r="D539" s="151">
        <v>1</v>
      </c>
      <c r="E539" s="151">
        <v>3</v>
      </c>
      <c r="F539" s="19">
        <v>12</v>
      </c>
      <c r="G539" s="225" t="s">
        <v>4625</v>
      </c>
      <c r="H539" s="241" t="s">
        <v>4639</v>
      </c>
    </row>
    <row r="540" spans="1:8" ht="66" outlineLevel="3" x14ac:dyDescent="0.25">
      <c r="A540" s="222" t="s">
        <v>963</v>
      </c>
      <c r="B540" s="136">
        <v>31327</v>
      </c>
      <c r="C540" s="152">
        <v>3</v>
      </c>
      <c r="D540" s="151">
        <v>1</v>
      </c>
      <c r="E540" s="151">
        <v>3</v>
      </c>
      <c r="F540" s="19">
        <v>13</v>
      </c>
      <c r="G540" s="225" t="s">
        <v>4613</v>
      </c>
      <c r="H540" s="131" t="s">
        <v>1817</v>
      </c>
    </row>
    <row r="541" spans="1:8" ht="66" outlineLevel="3" x14ac:dyDescent="0.25">
      <c r="A541" s="222" t="s">
        <v>963</v>
      </c>
      <c r="B541" s="136">
        <v>31336</v>
      </c>
      <c r="C541" s="152">
        <v>3</v>
      </c>
      <c r="D541" s="151">
        <v>1</v>
      </c>
      <c r="E541" s="151">
        <v>3</v>
      </c>
      <c r="F541" s="19">
        <v>14</v>
      </c>
      <c r="G541" s="225" t="s">
        <v>4641</v>
      </c>
      <c r="H541" s="131" t="s">
        <v>1817</v>
      </c>
    </row>
    <row r="542" spans="1:8" ht="26.4" outlineLevel="3" x14ac:dyDescent="0.25">
      <c r="A542" s="32" t="s">
        <v>777</v>
      </c>
      <c r="B542" s="35">
        <v>31302</v>
      </c>
      <c r="C542" s="23">
        <v>3</v>
      </c>
      <c r="D542" s="1">
        <v>1</v>
      </c>
      <c r="E542" s="1">
        <v>3</v>
      </c>
      <c r="F542" s="19">
        <v>15</v>
      </c>
      <c r="G542" s="10" t="s">
        <v>1154</v>
      </c>
      <c r="H542" s="98"/>
    </row>
    <row r="543" spans="1:8" ht="52.8" outlineLevel="3" x14ac:dyDescent="0.25">
      <c r="A543" s="32" t="s">
        <v>777</v>
      </c>
      <c r="B543" s="35">
        <v>31303</v>
      </c>
      <c r="C543" s="23">
        <v>3</v>
      </c>
      <c r="D543" s="1">
        <v>1</v>
      </c>
      <c r="E543" s="1">
        <v>3</v>
      </c>
      <c r="F543" s="19">
        <v>16</v>
      </c>
      <c r="G543" s="10" t="s">
        <v>1421</v>
      </c>
      <c r="H543" s="98" t="s">
        <v>1424</v>
      </c>
    </row>
    <row r="544" spans="1:8" ht="52.8" outlineLevel="3" x14ac:dyDescent="0.25">
      <c r="A544" s="32" t="s">
        <v>777</v>
      </c>
      <c r="B544" s="35">
        <v>31304</v>
      </c>
      <c r="C544" s="23">
        <v>3</v>
      </c>
      <c r="D544" s="1">
        <v>1</v>
      </c>
      <c r="E544" s="1">
        <v>3</v>
      </c>
      <c r="F544" s="19">
        <v>17</v>
      </c>
      <c r="G544" s="10" t="s">
        <v>1420</v>
      </c>
      <c r="H544" s="99" t="s">
        <v>1425</v>
      </c>
    </row>
    <row r="545" spans="1:8" ht="66" outlineLevel="3" x14ac:dyDescent="0.25">
      <c r="A545" s="32" t="s">
        <v>777</v>
      </c>
      <c r="B545" s="35">
        <v>31305</v>
      </c>
      <c r="C545" s="23">
        <v>3</v>
      </c>
      <c r="D545" s="1">
        <v>1</v>
      </c>
      <c r="E545" s="1">
        <v>3</v>
      </c>
      <c r="F545" s="19">
        <v>18</v>
      </c>
      <c r="G545" s="221" t="s">
        <v>4154</v>
      </c>
      <c r="H545" s="99" t="s">
        <v>4153</v>
      </c>
    </row>
    <row r="546" spans="1:8" ht="66" outlineLevel="3" x14ac:dyDescent="0.25">
      <c r="A546" s="32" t="s">
        <v>777</v>
      </c>
      <c r="B546" s="35">
        <v>31326</v>
      </c>
      <c r="C546" s="23">
        <v>3</v>
      </c>
      <c r="D546" s="1">
        <v>1</v>
      </c>
      <c r="E546" s="1">
        <v>3</v>
      </c>
      <c r="F546" s="19">
        <v>19</v>
      </c>
      <c r="G546" s="10" t="s">
        <v>1749</v>
      </c>
      <c r="H546" s="98"/>
    </row>
    <row r="547" spans="1:8" ht="66" outlineLevel="3" x14ac:dyDescent="0.25">
      <c r="A547" s="32" t="s">
        <v>98</v>
      </c>
      <c r="B547" s="35">
        <v>31323</v>
      </c>
      <c r="C547" s="23">
        <v>3</v>
      </c>
      <c r="D547" s="1">
        <v>1</v>
      </c>
      <c r="E547" s="1">
        <v>3</v>
      </c>
      <c r="F547" s="19">
        <v>20</v>
      </c>
      <c r="G547" s="221" t="s">
        <v>4104</v>
      </c>
      <c r="H547" s="287" t="s">
        <v>4105</v>
      </c>
    </row>
    <row r="548" spans="1:8" ht="52.8" outlineLevel="3" x14ac:dyDescent="0.25">
      <c r="A548" s="32" t="s">
        <v>963</v>
      </c>
      <c r="B548" s="35">
        <v>31324</v>
      </c>
      <c r="C548" s="23">
        <v>3</v>
      </c>
      <c r="D548" s="1">
        <v>1</v>
      </c>
      <c r="E548" s="1">
        <v>3</v>
      </c>
      <c r="F548" s="19">
        <v>21</v>
      </c>
      <c r="G548" s="221" t="s">
        <v>4106</v>
      </c>
      <c r="H548" s="287" t="s">
        <v>8</v>
      </c>
    </row>
    <row r="549" spans="1:8" s="15" customFormat="1" ht="26.4" outlineLevel="3" x14ac:dyDescent="0.25">
      <c r="A549" s="32" t="s">
        <v>777</v>
      </c>
      <c r="B549" s="35">
        <v>31321</v>
      </c>
      <c r="C549" s="23">
        <v>3</v>
      </c>
      <c r="D549" s="1">
        <v>1</v>
      </c>
      <c r="E549" s="1">
        <v>3</v>
      </c>
      <c r="F549" s="19">
        <v>22</v>
      </c>
      <c r="G549" s="10" t="s">
        <v>354</v>
      </c>
      <c r="H549" s="98"/>
    </row>
    <row r="550" spans="1:8" s="15" customFormat="1" ht="66" outlineLevel="3" x14ac:dyDescent="0.25">
      <c r="A550" s="32" t="s">
        <v>963</v>
      </c>
      <c r="B550" s="35">
        <v>31331</v>
      </c>
      <c r="C550" s="23">
        <v>3</v>
      </c>
      <c r="D550" s="1">
        <v>1</v>
      </c>
      <c r="E550" s="1">
        <v>3</v>
      </c>
      <c r="F550" s="19">
        <v>23</v>
      </c>
      <c r="G550" s="221" t="s">
        <v>3011</v>
      </c>
      <c r="H550" s="228" t="s">
        <v>3078</v>
      </c>
    </row>
    <row r="551" spans="1:8" s="15" customFormat="1" ht="105.6" outlineLevel="3" x14ac:dyDescent="0.25">
      <c r="A551" s="32" t="s">
        <v>963</v>
      </c>
      <c r="B551" s="35">
        <v>31332</v>
      </c>
      <c r="C551" s="23">
        <v>3</v>
      </c>
      <c r="D551" s="1">
        <v>1</v>
      </c>
      <c r="E551" s="1">
        <v>3</v>
      </c>
      <c r="F551" s="19">
        <v>24</v>
      </c>
      <c r="G551" s="221" t="s">
        <v>3163</v>
      </c>
      <c r="H551" s="228" t="s">
        <v>3079</v>
      </c>
    </row>
    <row r="552" spans="1:8" s="15" customFormat="1" outlineLevel="2" x14ac:dyDescent="0.25">
      <c r="A552" s="42"/>
      <c r="B552" s="38" t="s">
        <v>1109</v>
      </c>
      <c r="C552" s="25">
        <v>3</v>
      </c>
      <c r="D552" s="3">
        <v>1</v>
      </c>
      <c r="E552" s="3">
        <v>4</v>
      </c>
      <c r="F552" s="21"/>
      <c r="G552" s="91" t="s">
        <v>505</v>
      </c>
      <c r="H552" s="101"/>
    </row>
    <row r="553" spans="1:8" s="15" customFormat="1" ht="39.6" outlineLevel="3" x14ac:dyDescent="0.25">
      <c r="A553" s="32" t="s">
        <v>98</v>
      </c>
      <c r="B553" s="35">
        <v>31460</v>
      </c>
      <c r="C553" s="26">
        <v>3</v>
      </c>
      <c r="D553" s="4">
        <v>1</v>
      </c>
      <c r="E553" s="4">
        <v>4</v>
      </c>
      <c r="F553" s="19">
        <v>1</v>
      </c>
      <c r="G553" s="10" t="s">
        <v>83</v>
      </c>
      <c r="H553" s="119" t="s">
        <v>8</v>
      </c>
    </row>
    <row r="554" spans="1:8" ht="66" outlineLevel="3" x14ac:dyDescent="0.25">
      <c r="A554" s="32" t="s">
        <v>963</v>
      </c>
      <c r="B554" s="37">
        <v>31461</v>
      </c>
      <c r="C554" s="26">
        <v>3</v>
      </c>
      <c r="D554" s="4">
        <v>1</v>
      </c>
      <c r="E554" s="4">
        <v>4</v>
      </c>
      <c r="F554" s="19">
        <v>2</v>
      </c>
      <c r="G554" s="10" t="s">
        <v>1542</v>
      </c>
      <c r="H554" s="119" t="s">
        <v>8</v>
      </c>
    </row>
    <row r="555" spans="1:8" ht="39.6" outlineLevel="3" x14ac:dyDescent="0.25">
      <c r="A555" s="135" t="s">
        <v>98</v>
      </c>
      <c r="B555" s="149">
        <v>31465</v>
      </c>
      <c r="C555" s="152">
        <v>3</v>
      </c>
      <c r="D555" s="151">
        <v>1</v>
      </c>
      <c r="E555" s="151">
        <v>4</v>
      </c>
      <c r="F555" s="19">
        <v>4</v>
      </c>
      <c r="G555" s="130" t="s">
        <v>1818</v>
      </c>
      <c r="H555" s="156" t="s">
        <v>1817</v>
      </c>
    </row>
    <row r="556" spans="1:8" ht="52.8" outlineLevel="3" x14ac:dyDescent="0.25">
      <c r="A556" s="135" t="s">
        <v>963</v>
      </c>
      <c r="B556" s="149">
        <v>31466</v>
      </c>
      <c r="C556" s="152">
        <v>3</v>
      </c>
      <c r="D556" s="151">
        <v>1</v>
      </c>
      <c r="E556" s="151">
        <v>4</v>
      </c>
      <c r="F556" s="19">
        <v>5</v>
      </c>
      <c r="G556" s="130" t="s">
        <v>2219</v>
      </c>
      <c r="H556" s="156" t="s">
        <v>1817</v>
      </c>
    </row>
    <row r="557" spans="1:8" s="15" customFormat="1" ht="52.8" outlineLevel="3" x14ac:dyDescent="0.25">
      <c r="A557" s="135" t="s">
        <v>963</v>
      </c>
      <c r="B557" s="149">
        <v>31467</v>
      </c>
      <c r="C557" s="152">
        <v>3</v>
      </c>
      <c r="D557" s="151">
        <v>1</v>
      </c>
      <c r="E557" s="151">
        <v>4</v>
      </c>
      <c r="F557" s="19">
        <v>6</v>
      </c>
      <c r="G557" s="130" t="s">
        <v>1819</v>
      </c>
      <c r="H557" s="156" t="s">
        <v>1817</v>
      </c>
    </row>
    <row r="558" spans="1:8" s="15" customFormat="1" ht="39.6" outlineLevel="3" x14ac:dyDescent="0.25">
      <c r="A558" s="33" t="s">
        <v>777</v>
      </c>
      <c r="B558" s="37">
        <v>31401</v>
      </c>
      <c r="C558" s="23">
        <v>3</v>
      </c>
      <c r="D558" s="1">
        <v>1</v>
      </c>
      <c r="E558" s="1">
        <v>4</v>
      </c>
      <c r="F558" s="19">
        <v>7</v>
      </c>
      <c r="G558" s="10" t="s">
        <v>300</v>
      </c>
      <c r="H558" s="99" t="s">
        <v>1385</v>
      </c>
    </row>
    <row r="559" spans="1:8" s="15" customFormat="1" ht="39.6" outlineLevel="3" x14ac:dyDescent="0.25">
      <c r="A559" s="33" t="s">
        <v>777</v>
      </c>
      <c r="B559" s="37">
        <v>31402</v>
      </c>
      <c r="C559" s="23">
        <v>3</v>
      </c>
      <c r="D559" s="1">
        <v>1</v>
      </c>
      <c r="E559" s="1">
        <v>4</v>
      </c>
      <c r="F559" s="19">
        <v>8</v>
      </c>
      <c r="G559" s="10" t="s">
        <v>1371</v>
      </c>
      <c r="H559" s="99" t="s">
        <v>1385</v>
      </c>
    </row>
    <row r="560" spans="1:8" s="15" customFormat="1" ht="52.8" outlineLevel="3" x14ac:dyDescent="0.25">
      <c r="A560" s="33" t="s">
        <v>963</v>
      </c>
      <c r="B560" s="37">
        <v>31457</v>
      </c>
      <c r="C560" s="23">
        <v>3</v>
      </c>
      <c r="D560" s="1">
        <v>1</v>
      </c>
      <c r="E560" s="1">
        <v>4</v>
      </c>
      <c r="F560" s="19">
        <v>9</v>
      </c>
      <c r="G560" s="10" t="s">
        <v>1485</v>
      </c>
      <c r="H560" s="98" t="s">
        <v>1484</v>
      </c>
    </row>
    <row r="561" spans="1:8" s="15" customFormat="1" ht="26.4" outlineLevel="3" x14ac:dyDescent="0.25">
      <c r="A561" s="32" t="s">
        <v>777</v>
      </c>
      <c r="B561" s="35">
        <v>31451</v>
      </c>
      <c r="C561" s="26">
        <v>3</v>
      </c>
      <c r="D561" s="4">
        <v>1</v>
      </c>
      <c r="E561" s="4">
        <v>4</v>
      </c>
      <c r="F561" s="19">
        <v>10</v>
      </c>
      <c r="G561" s="10" t="s">
        <v>1149</v>
      </c>
      <c r="H561" s="99"/>
    </row>
    <row r="562" spans="1:8" s="15" customFormat="1" ht="26.4" outlineLevel="3" x14ac:dyDescent="0.25">
      <c r="A562" s="32" t="s">
        <v>777</v>
      </c>
      <c r="B562" s="35">
        <v>31452</v>
      </c>
      <c r="C562" s="23">
        <v>3</v>
      </c>
      <c r="D562" s="1">
        <v>1</v>
      </c>
      <c r="E562" s="1">
        <v>4</v>
      </c>
      <c r="F562" s="19">
        <v>11</v>
      </c>
      <c r="G562" s="10" t="s">
        <v>591</v>
      </c>
      <c r="H562" s="98"/>
    </row>
    <row r="563" spans="1:8" s="15" customFormat="1" ht="39.6" outlineLevel="3" x14ac:dyDescent="0.25">
      <c r="A563" s="32" t="s">
        <v>777</v>
      </c>
      <c r="B563" s="35">
        <v>31453</v>
      </c>
      <c r="C563" s="23">
        <v>3</v>
      </c>
      <c r="D563" s="1">
        <v>1</v>
      </c>
      <c r="E563" s="1">
        <v>4</v>
      </c>
      <c r="F563" s="19">
        <v>12</v>
      </c>
      <c r="G563" s="10" t="s">
        <v>592</v>
      </c>
      <c r="H563" s="98" t="s">
        <v>593</v>
      </c>
    </row>
    <row r="564" spans="1:8" s="15" customFormat="1" ht="26.4" outlineLevel="3" x14ac:dyDescent="0.25">
      <c r="A564" s="32" t="s">
        <v>777</v>
      </c>
      <c r="B564" s="35">
        <v>31404</v>
      </c>
      <c r="C564" s="23">
        <v>3</v>
      </c>
      <c r="D564" s="1">
        <v>1</v>
      </c>
      <c r="E564" s="1">
        <v>4</v>
      </c>
      <c r="F564" s="19">
        <v>13</v>
      </c>
      <c r="G564" s="10" t="s">
        <v>1211</v>
      </c>
      <c r="H564" s="98" t="s">
        <v>1263</v>
      </c>
    </row>
    <row r="565" spans="1:8" s="15" customFormat="1" ht="26.4" outlineLevel="3" x14ac:dyDescent="0.25">
      <c r="A565" s="32" t="s">
        <v>777</v>
      </c>
      <c r="B565" s="35">
        <v>31405</v>
      </c>
      <c r="C565" s="23">
        <v>3</v>
      </c>
      <c r="D565" s="1">
        <v>1</v>
      </c>
      <c r="E565" s="1">
        <v>4</v>
      </c>
      <c r="F565" s="19">
        <v>14</v>
      </c>
      <c r="G565" s="10" t="s">
        <v>565</v>
      </c>
      <c r="H565" s="98"/>
    </row>
    <row r="566" spans="1:8" s="15" customFormat="1" ht="39.6" outlineLevel="3" x14ac:dyDescent="0.25">
      <c r="A566" s="32" t="s">
        <v>777</v>
      </c>
      <c r="B566" s="35">
        <v>31406</v>
      </c>
      <c r="C566" s="23">
        <v>3</v>
      </c>
      <c r="D566" s="1">
        <v>1</v>
      </c>
      <c r="E566" s="1">
        <v>4</v>
      </c>
      <c r="F566" s="19">
        <v>15</v>
      </c>
      <c r="G566" s="221" t="s">
        <v>272</v>
      </c>
      <c r="H566" s="98" t="s">
        <v>526</v>
      </c>
    </row>
    <row r="567" spans="1:8" s="15" customFormat="1" ht="66" outlineLevel="3" x14ac:dyDescent="0.25">
      <c r="A567" s="222" t="s">
        <v>777</v>
      </c>
      <c r="B567" s="35">
        <v>31478</v>
      </c>
      <c r="C567" s="23">
        <v>3</v>
      </c>
      <c r="D567" s="1">
        <v>1</v>
      </c>
      <c r="E567" s="1">
        <v>4</v>
      </c>
      <c r="F567" s="19">
        <v>16</v>
      </c>
      <c r="G567" s="221" t="s">
        <v>2491</v>
      </c>
      <c r="H567" s="98" t="s">
        <v>2494</v>
      </c>
    </row>
    <row r="568" spans="1:8" s="15" customFormat="1" ht="66" outlineLevel="3" x14ac:dyDescent="0.25">
      <c r="A568" s="222" t="s">
        <v>777</v>
      </c>
      <c r="B568" s="35">
        <v>31479</v>
      </c>
      <c r="C568" s="23">
        <v>3</v>
      </c>
      <c r="D568" s="1">
        <v>1</v>
      </c>
      <c r="E568" s="1">
        <v>4</v>
      </c>
      <c r="F568" s="19">
        <v>17</v>
      </c>
      <c r="G568" s="221" t="s">
        <v>2492</v>
      </c>
      <c r="H568" s="98" t="s">
        <v>2493</v>
      </c>
    </row>
    <row r="569" spans="1:8" s="15" customFormat="1" ht="39.6" outlineLevel="3" x14ac:dyDescent="0.25">
      <c r="A569" s="33" t="s">
        <v>777</v>
      </c>
      <c r="B569" s="35">
        <v>31455</v>
      </c>
      <c r="C569" s="26">
        <v>3</v>
      </c>
      <c r="D569" s="4">
        <v>1</v>
      </c>
      <c r="E569" s="4">
        <v>4</v>
      </c>
      <c r="F569" s="19">
        <v>18</v>
      </c>
      <c r="G569" s="10" t="s">
        <v>398</v>
      </c>
      <c r="H569" s="99"/>
    </row>
    <row r="570" spans="1:8" s="15" customFormat="1" ht="39.6" outlineLevel="3" x14ac:dyDescent="0.25">
      <c r="A570" s="33" t="s">
        <v>777</v>
      </c>
      <c r="B570" s="35">
        <v>31456</v>
      </c>
      <c r="C570" s="26">
        <v>3</v>
      </c>
      <c r="D570" s="4">
        <v>1</v>
      </c>
      <c r="E570" s="4">
        <v>4</v>
      </c>
      <c r="F570" s="19">
        <v>19</v>
      </c>
      <c r="G570" s="10" t="s">
        <v>184</v>
      </c>
      <c r="H570" s="99"/>
    </row>
    <row r="571" spans="1:8" s="15" customFormat="1" ht="26.4" outlineLevel="3" x14ac:dyDescent="0.25">
      <c r="A571" s="32" t="s">
        <v>777</v>
      </c>
      <c r="B571" s="35">
        <v>31407</v>
      </c>
      <c r="C571" s="23">
        <v>3</v>
      </c>
      <c r="D571" s="1">
        <v>1</v>
      </c>
      <c r="E571" s="1">
        <v>4</v>
      </c>
      <c r="F571" s="19">
        <v>20</v>
      </c>
      <c r="G571" s="10" t="s">
        <v>1212</v>
      </c>
      <c r="H571" s="98" t="s">
        <v>527</v>
      </c>
    </row>
    <row r="572" spans="1:8" s="15" customFormat="1" ht="26.4" outlineLevel="3" x14ac:dyDescent="0.25">
      <c r="A572" s="32" t="s">
        <v>777</v>
      </c>
      <c r="B572" s="35">
        <v>31408</v>
      </c>
      <c r="C572" s="23">
        <v>3</v>
      </c>
      <c r="D572" s="1">
        <v>1</v>
      </c>
      <c r="E572" s="1">
        <v>4</v>
      </c>
      <c r="F572" s="19">
        <v>21</v>
      </c>
      <c r="G572" s="10" t="s">
        <v>650</v>
      </c>
      <c r="H572" s="98"/>
    </row>
    <row r="573" spans="1:8" s="15" customFormat="1" ht="39.6" outlineLevel="3" x14ac:dyDescent="0.25">
      <c r="A573" s="32" t="s">
        <v>777</v>
      </c>
      <c r="B573" s="35">
        <v>31409</v>
      </c>
      <c r="C573" s="23">
        <v>3</v>
      </c>
      <c r="D573" s="1">
        <v>1</v>
      </c>
      <c r="E573" s="1">
        <v>4</v>
      </c>
      <c r="F573" s="19">
        <v>22</v>
      </c>
      <c r="G573" s="10" t="s">
        <v>273</v>
      </c>
      <c r="H573" s="98" t="s">
        <v>528</v>
      </c>
    </row>
    <row r="574" spans="1:8" s="15" customFormat="1" ht="66" outlineLevel="3" x14ac:dyDescent="0.25">
      <c r="A574" s="222" t="s">
        <v>777</v>
      </c>
      <c r="B574" s="35">
        <v>31480</v>
      </c>
      <c r="C574" s="23">
        <v>3</v>
      </c>
      <c r="D574" s="1">
        <v>1</v>
      </c>
      <c r="E574" s="1">
        <v>4</v>
      </c>
      <c r="F574" s="19">
        <v>23</v>
      </c>
      <c r="G574" s="10" t="s">
        <v>2505</v>
      </c>
      <c r="H574" s="98" t="s">
        <v>2495</v>
      </c>
    </row>
    <row r="575" spans="1:8" s="15" customFormat="1" ht="66" outlineLevel="3" x14ac:dyDescent="0.25">
      <c r="A575" s="222" t="s">
        <v>777</v>
      </c>
      <c r="B575" s="35">
        <v>31481</v>
      </c>
      <c r="C575" s="23">
        <v>3</v>
      </c>
      <c r="D575" s="1">
        <v>1</v>
      </c>
      <c r="E575" s="1">
        <v>4</v>
      </c>
      <c r="F575" s="19">
        <v>24</v>
      </c>
      <c r="G575" s="10" t="s">
        <v>2506</v>
      </c>
      <c r="H575" s="98" t="s">
        <v>2496</v>
      </c>
    </row>
    <row r="576" spans="1:8" s="15" customFormat="1" ht="26.4" outlineLevel="3" x14ac:dyDescent="0.25">
      <c r="A576" s="32" t="s">
        <v>777</v>
      </c>
      <c r="B576" s="35">
        <v>31410</v>
      </c>
      <c r="C576" s="23">
        <v>3</v>
      </c>
      <c r="D576" s="1">
        <v>1</v>
      </c>
      <c r="E576" s="1">
        <v>4</v>
      </c>
      <c r="F576" s="19">
        <v>25</v>
      </c>
      <c r="G576" s="10" t="s">
        <v>452</v>
      </c>
      <c r="H576" s="98" t="s">
        <v>676</v>
      </c>
    </row>
    <row r="577" spans="1:8" s="15" customFormat="1" ht="26.4" outlineLevel="3" x14ac:dyDescent="0.25">
      <c r="A577" s="32" t="s">
        <v>777</v>
      </c>
      <c r="B577" s="35">
        <v>31411</v>
      </c>
      <c r="C577" s="23">
        <v>3</v>
      </c>
      <c r="D577" s="1">
        <v>1</v>
      </c>
      <c r="E577" s="1">
        <v>4</v>
      </c>
      <c r="F577" s="19">
        <v>26</v>
      </c>
      <c r="G577" s="10" t="s">
        <v>677</v>
      </c>
      <c r="H577" s="98"/>
    </row>
    <row r="578" spans="1:8" s="15" customFormat="1" ht="66" outlineLevel="3" x14ac:dyDescent="0.25">
      <c r="A578" s="32" t="s">
        <v>777</v>
      </c>
      <c r="B578" s="35">
        <v>31412</v>
      </c>
      <c r="C578" s="23">
        <v>3</v>
      </c>
      <c r="D578" s="1">
        <v>1</v>
      </c>
      <c r="E578" s="1">
        <v>4</v>
      </c>
      <c r="F578" s="19">
        <v>27</v>
      </c>
      <c r="G578" s="221" t="s">
        <v>2148</v>
      </c>
      <c r="H578" s="228" t="s">
        <v>2147</v>
      </c>
    </row>
    <row r="579" spans="1:8" s="15" customFormat="1" ht="26.4" outlineLevel="3" x14ac:dyDescent="0.25">
      <c r="A579" s="32" t="s">
        <v>777</v>
      </c>
      <c r="B579" s="35">
        <v>31487</v>
      </c>
      <c r="C579" s="23">
        <v>3</v>
      </c>
      <c r="D579" s="1">
        <v>1</v>
      </c>
      <c r="E579" s="1">
        <v>4</v>
      </c>
      <c r="F579" s="19">
        <v>28</v>
      </c>
      <c r="G579" s="221" t="s">
        <v>2652</v>
      </c>
      <c r="H579" s="98"/>
    </row>
    <row r="580" spans="1:8" s="15" customFormat="1" ht="52.8" outlineLevel="3" x14ac:dyDescent="0.25">
      <c r="A580" s="32" t="s">
        <v>777</v>
      </c>
      <c r="B580" s="35">
        <v>31488</v>
      </c>
      <c r="C580" s="23">
        <v>3</v>
      </c>
      <c r="D580" s="1">
        <v>1</v>
      </c>
      <c r="E580" s="1">
        <v>4</v>
      </c>
      <c r="F580" s="19">
        <v>29</v>
      </c>
      <c r="G580" s="221" t="s">
        <v>2685</v>
      </c>
      <c r="H580" s="228" t="s">
        <v>2656</v>
      </c>
    </row>
    <row r="581" spans="1:8" s="15" customFormat="1" ht="26.4" outlineLevel="3" x14ac:dyDescent="0.25">
      <c r="A581" s="32" t="s">
        <v>777</v>
      </c>
      <c r="B581" s="35">
        <v>31413</v>
      </c>
      <c r="C581" s="23">
        <v>3</v>
      </c>
      <c r="D581" s="1">
        <v>1</v>
      </c>
      <c r="E581" s="1">
        <v>4</v>
      </c>
      <c r="F581" s="19">
        <v>30</v>
      </c>
      <c r="G581" s="10" t="s">
        <v>1002</v>
      </c>
      <c r="H581" s="98"/>
    </row>
    <row r="582" spans="1:8" s="15" customFormat="1" ht="26.4" outlineLevel="3" x14ac:dyDescent="0.25">
      <c r="A582" s="32" t="s">
        <v>777</v>
      </c>
      <c r="B582" s="35">
        <v>31430</v>
      </c>
      <c r="C582" s="23">
        <v>3</v>
      </c>
      <c r="D582" s="1">
        <v>1</v>
      </c>
      <c r="E582" s="1">
        <v>4</v>
      </c>
      <c r="F582" s="19">
        <v>31</v>
      </c>
      <c r="G582" s="10" t="s">
        <v>399</v>
      </c>
      <c r="H582" s="98"/>
    </row>
    <row r="583" spans="1:8" s="15" customFormat="1" ht="26.4" outlineLevel="3" x14ac:dyDescent="0.25">
      <c r="A583" s="32" t="s">
        <v>777</v>
      </c>
      <c r="B583" s="35">
        <v>31431</v>
      </c>
      <c r="C583" s="23">
        <v>3</v>
      </c>
      <c r="D583" s="1">
        <v>1</v>
      </c>
      <c r="E583" s="1">
        <v>4</v>
      </c>
      <c r="F583" s="19">
        <v>32</v>
      </c>
      <c r="G583" s="221" t="s">
        <v>1226</v>
      </c>
      <c r="H583" s="98"/>
    </row>
    <row r="584" spans="1:8" s="15" customFormat="1" ht="52.8" outlineLevel="3" x14ac:dyDescent="0.25">
      <c r="A584" s="32" t="s">
        <v>777</v>
      </c>
      <c r="B584" s="35">
        <v>31432</v>
      </c>
      <c r="C584" s="23">
        <v>3</v>
      </c>
      <c r="D584" s="1">
        <v>1</v>
      </c>
      <c r="E584" s="1">
        <v>4</v>
      </c>
      <c r="F584" s="19">
        <v>33</v>
      </c>
      <c r="G584" s="10" t="s">
        <v>1227</v>
      </c>
      <c r="H584" s="98" t="s">
        <v>1228</v>
      </c>
    </row>
    <row r="585" spans="1:8" s="15" customFormat="1" ht="66" outlineLevel="3" x14ac:dyDescent="0.25">
      <c r="A585" s="222" t="s">
        <v>777</v>
      </c>
      <c r="B585" s="35">
        <v>31482</v>
      </c>
      <c r="C585" s="23">
        <v>3</v>
      </c>
      <c r="D585" s="1">
        <v>1</v>
      </c>
      <c r="E585" s="1">
        <v>4</v>
      </c>
      <c r="F585" s="19">
        <v>34</v>
      </c>
      <c r="G585" s="10" t="s">
        <v>2497</v>
      </c>
      <c r="H585" s="98" t="s">
        <v>2498</v>
      </c>
    </row>
    <row r="586" spans="1:8" s="15" customFormat="1" ht="66" outlineLevel="3" x14ac:dyDescent="0.25">
      <c r="A586" s="222" t="s">
        <v>777</v>
      </c>
      <c r="B586" s="35">
        <v>31483</v>
      </c>
      <c r="C586" s="23">
        <v>3</v>
      </c>
      <c r="D586" s="1">
        <v>1</v>
      </c>
      <c r="E586" s="1">
        <v>4</v>
      </c>
      <c r="F586" s="19">
        <v>35</v>
      </c>
      <c r="G586" s="10" t="s">
        <v>2500</v>
      </c>
      <c r="H586" s="98" t="s">
        <v>2499</v>
      </c>
    </row>
    <row r="587" spans="1:8" s="15" customFormat="1" ht="26.4" outlineLevel="3" x14ac:dyDescent="0.25">
      <c r="A587" s="32" t="s">
        <v>777</v>
      </c>
      <c r="B587" s="35">
        <v>31433</v>
      </c>
      <c r="C587" s="23">
        <v>3</v>
      </c>
      <c r="D587" s="1">
        <v>1</v>
      </c>
      <c r="E587" s="1">
        <v>4</v>
      </c>
      <c r="F587" s="19">
        <v>36</v>
      </c>
      <c r="G587" s="10" t="s">
        <v>1229</v>
      </c>
      <c r="H587" s="98"/>
    </row>
    <row r="588" spans="1:8" s="15" customFormat="1" ht="26.4" outlineLevel="3" x14ac:dyDescent="0.25">
      <c r="A588" s="32" t="s">
        <v>777</v>
      </c>
      <c r="B588" s="35">
        <v>31434</v>
      </c>
      <c r="C588" s="23">
        <v>3</v>
      </c>
      <c r="D588" s="1">
        <v>1</v>
      </c>
      <c r="E588" s="1">
        <v>4</v>
      </c>
      <c r="F588" s="19">
        <v>37</v>
      </c>
      <c r="G588" s="10" t="s">
        <v>1005</v>
      </c>
      <c r="H588" s="98"/>
    </row>
    <row r="589" spans="1:8" s="15" customFormat="1" ht="52.8" outlineLevel="3" x14ac:dyDescent="0.25">
      <c r="A589" s="32" t="s">
        <v>777</v>
      </c>
      <c r="B589" s="35">
        <v>31435</v>
      </c>
      <c r="C589" s="23">
        <v>3</v>
      </c>
      <c r="D589" s="1">
        <v>1</v>
      </c>
      <c r="E589" s="1">
        <v>4</v>
      </c>
      <c r="F589" s="19">
        <v>38</v>
      </c>
      <c r="G589" s="10" t="s">
        <v>295</v>
      </c>
      <c r="H589" s="98" t="s">
        <v>296</v>
      </c>
    </row>
    <row r="590" spans="1:8" s="15" customFormat="1" ht="66" outlineLevel="3" x14ac:dyDescent="0.25">
      <c r="A590" s="222" t="s">
        <v>777</v>
      </c>
      <c r="B590" s="35">
        <v>31484</v>
      </c>
      <c r="C590" s="23">
        <v>3</v>
      </c>
      <c r="D590" s="1">
        <v>1</v>
      </c>
      <c r="E590" s="1">
        <v>4</v>
      </c>
      <c r="F590" s="19">
        <v>39</v>
      </c>
      <c r="G590" s="10" t="s">
        <v>2503</v>
      </c>
      <c r="H590" s="98" t="s">
        <v>2501</v>
      </c>
    </row>
    <row r="591" spans="1:8" s="15" customFormat="1" ht="66" outlineLevel="3" x14ac:dyDescent="0.25">
      <c r="A591" s="222" t="s">
        <v>777</v>
      </c>
      <c r="B591" s="35">
        <v>31485</v>
      </c>
      <c r="C591" s="23">
        <v>3</v>
      </c>
      <c r="D591" s="1">
        <v>1</v>
      </c>
      <c r="E591" s="1">
        <v>4</v>
      </c>
      <c r="F591" s="19">
        <v>40</v>
      </c>
      <c r="G591" s="10" t="s">
        <v>2504</v>
      </c>
      <c r="H591" s="98" t="s">
        <v>2502</v>
      </c>
    </row>
    <row r="592" spans="1:8" ht="26.4" outlineLevel="3" x14ac:dyDescent="0.25">
      <c r="A592" s="32" t="s">
        <v>777</v>
      </c>
      <c r="B592" s="35">
        <v>31415</v>
      </c>
      <c r="C592" s="23">
        <v>3</v>
      </c>
      <c r="D592" s="1">
        <v>1</v>
      </c>
      <c r="E592" s="1">
        <v>4</v>
      </c>
      <c r="F592" s="19">
        <v>41</v>
      </c>
      <c r="G592" s="10" t="s">
        <v>1328</v>
      </c>
      <c r="H592" s="98"/>
    </row>
    <row r="593" spans="1:8" ht="39.6" outlineLevel="3" x14ac:dyDescent="0.25">
      <c r="A593" s="32" t="s">
        <v>777</v>
      </c>
      <c r="B593" s="35">
        <v>31418</v>
      </c>
      <c r="C593" s="23">
        <v>3</v>
      </c>
      <c r="D593" s="1">
        <v>1</v>
      </c>
      <c r="E593" s="1">
        <v>4</v>
      </c>
      <c r="F593" s="19">
        <v>42</v>
      </c>
      <c r="G593" s="221" t="s">
        <v>2653</v>
      </c>
      <c r="H593" s="98"/>
    </row>
    <row r="594" spans="1:8" ht="79.2" outlineLevel="3" x14ac:dyDescent="0.25">
      <c r="A594" s="32" t="s">
        <v>777</v>
      </c>
      <c r="B594" s="35">
        <v>31419</v>
      </c>
      <c r="C594" s="23">
        <v>3</v>
      </c>
      <c r="D594" s="1">
        <v>1</v>
      </c>
      <c r="E594" s="1">
        <v>4</v>
      </c>
      <c r="F594" s="19">
        <v>67</v>
      </c>
      <c r="G594" s="221" t="s">
        <v>4155</v>
      </c>
      <c r="H594" s="98" t="s">
        <v>4153</v>
      </c>
    </row>
    <row r="595" spans="1:8" ht="79.2" outlineLevel="3" x14ac:dyDescent="0.25">
      <c r="A595" s="32" t="s">
        <v>777</v>
      </c>
      <c r="B595" s="35">
        <v>31420</v>
      </c>
      <c r="C595" s="23">
        <v>3</v>
      </c>
      <c r="D595" s="1">
        <v>1</v>
      </c>
      <c r="E595" s="1">
        <v>4</v>
      </c>
      <c r="F595" s="19">
        <v>68</v>
      </c>
      <c r="G595" s="221" t="s">
        <v>4156</v>
      </c>
      <c r="H595" s="98" t="s">
        <v>4153</v>
      </c>
    </row>
    <row r="596" spans="1:8" s="15" customFormat="1" ht="39.6" outlineLevel="3" x14ac:dyDescent="0.25">
      <c r="A596" s="32" t="s">
        <v>777</v>
      </c>
      <c r="B596" s="35">
        <v>31439</v>
      </c>
      <c r="C596" s="23">
        <v>3</v>
      </c>
      <c r="D596" s="1">
        <v>1</v>
      </c>
      <c r="E596" s="1">
        <v>4</v>
      </c>
      <c r="F596" s="19">
        <v>43</v>
      </c>
      <c r="G596" s="10" t="s">
        <v>562</v>
      </c>
      <c r="H596" s="98"/>
    </row>
    <row r="597" spans="1:8" s="15" customFormat="1" ht="39.6" outlineLevel="3" x14ac:dyDescent="0.25">
      <c r="A597" s="32" t="s">
        <v>777</v>
      </c>
      <c r="B597" s="35">
        <v>31438</v>
      </c>
      <c r="C597" s="23">
        <v>3</v>
      </c>
      <c r="D597" s="1">
        <v>1</v>
      </c>
      <c r="E597" s="1">
        <v>4</v>
      </c>
      <c r="F597" s="19">
        <v>44</v>
      </c>
      <c r="G597" s="221" t="s">
        <v>3488</v>
      </c>
      <c r="H597" s="228" t="s">
        <v>3487</v>
      </c>
    </row>
    <row r="598" spans="1:8" s="14" customFormat="1" ht="52.8" outlineLevel="3" x14ac:dyDescent="0.25">
      <c r="A598" s="32" t="s">
        <v>777</v>
      </c>
      <c r="B598" s="35">
        <v>31424</v>
      </c>
      <c r="C598" s="23">
        <v>3</v>
      </c>
      <c r="D598" s="1">
        <v>1</v>
      </c>
      <c r="E598" s="1">
        <v>4</v>
      </c>
      <c r="F598" s="19">
        <v>45</v>
      </c>
      <c r="G598" s="10" t="s">
        <v>1419</v>
      </c>
      <c r="H598" s="228" t="s">
        <v>2228</v>
      </c>
    </row>
    <row r="599" spans="1:8" s="14" customFormat="1" ht="66" outlineLevel="3" x14ac:dyDescent="0.25">
      <c r="A599" s="32" t="s">
        <v>777</v>
      </c>
      <c r="B599" s="35">
        <v>31425</v>
      </c>
      <c r="C599" s="23">
        <v>3</v>
      </c>
      <c r="D599" s="1">
        <v>1</v>
      </c>
      <c r="E599" s="1">
        <v>4</v>
      </c>
      <c r="F599" s="19">
        <v>46</v>
      </c>
      <c r="G599" s="10" t="s">
        <v>1593</v>
      </c>
      <c r="H599" s="228" t="s">
        <v>2229</v>
      </c>
    </row>
    <row r="600" spans="1:8" ht="52.8" outlineLevel="3" x14ac:dyDescent="0.25">
      <c r="A600" s="32" t="s">
        <v>98</v>
      </c>
      <c r="B600" s="35">
        <v>31462</v>
      </c>
      <c r="C600" s="26">
        <v>3</v>
      </c>
      <c r="D600" s="4">
        <v>1</v>
      </c>
      <c r="E600" s="4">
        <v>4</v>
      </c>
      <c r="F600" s="19">
        <v>47</v>
      </c>
      <c r="G600" s="10" t="s">
        <v>1649</v>
      </c>
      <c r="H600" s="119" t="s">
        <v>8</v>
      </c>
    </row>
    <row r="601" spans="1:8" ht="52.8" outlineLevel="3" x14ac:dyDescent="0.25">
      <c r="A601" s="32" t="s">
        <v>963</v>
      </c>
      <c r="B601" s="35">
        <v>31463</v>
      </c>
      <c r="C601" s="26">
        <v>3</v>
      </c>
      <c r="D601" s="4">
        <v>1</v>
      </c>
      <c r="E601" s="4">
        <v>4</v>
      </c>
      <c r="F601" s="19">
        <v>48</v>
      </c>
      <c r="G601" s="221" t="s">
        <v>4107</v>
      </c>
      <c r="H601" s="287" t="s">
        <v>8</v>
      </c>
    </row>
    <row r="602" spans="1:8" ht="66" outlineLevel="3" x14ac:dyDescent="0.25">
      <c r="A602" s="33" t="s">
        <v>98</v>
      </c>
      <c r="B602" s="37">
        <v>31437</v>
      </c>
      <c r="C602" s="26">
        <v>3</v>
      </c>
      <c r="D602" s="4">
        <v>1</v>
      </c>
      <c r="E602" s="4">
        <v>4</v>
      </c>
      <c r="F602" s="19">
        <v>49</v>
      </c>
      <c r="G602" s="10" t="s">
        <v>1505</v>
      </c>
      <c r="H602" s="99" t="s">
        <v>1504</v>
      </c>
    </row>
    <row r="603" spans="1:8" ht="66" outlineLevel="3" x14ac:dyDescent="0.25">
      <c r="A603" s="33" t="s">
        <v>963</v>
      </c>
      <c r="B603" s="37">
        <v>31464</v>
      </c>
      <c r="C603" s="26">
        <v>3</v>
      </c>
      <c r="D603" s="4">
        <v>1</v>
      </c>
      <c r="E603" s="4">
        <v>4</v>
      </c>
      <c r="F603" s="19">
        <v>50</v>
      </c>
      <c r="G603" s="10" t="s">
        <v>1518</v>
      </c>
      <c r="H603" s="119" t="s">
        <v>1519</v>
      </c>
    </row>
    <row r="604" spans="1:8" ht="52.8" outlineLevel="3" x14ac:dyDescent="0.25">
      <c r="A604" s="32" t="s">
        <v>777</v>
      </c>
      <c r="B604" s="35">
        <v>31436</v>
      </c>
      <c r="C604" s="23">
        <v>3</v>
      </c>
      <c r="D604" s="1">
        <v>1</v>
      </c>
      <c r="E604" s="1">
        <v>4</v>
      </c>
      <c r="F604" s="19">
        <v>51</v>
      </c>
      <c r="G604" s="10" t="s">
        <v>1148</v>
      </c>
      <c r="H604" s="98" t="s">
        <v>1210</v>
      </c>
    </row>
    <row r="605" spans="1:8" ht="79.2" outlineLevel="3" x14ac:dyDescent="0.25">
      <c r="A605" s="32" t="s">
        <v>777</v>
      </c>
      <c r="B605" s="35">
        <v>31440</v>
      </c>
      <c r="C605" s="23">
        <v>3</v>
      </c>
      <c r="D605" s="1">
        <v>1</v>
      </c>
      <c r="E605" s="1">
        <v>4</v>
      </c>
      <c r="F605" s="19">
        <v>52</v>
      </c>
      <c r="G605" s="10" t="s">
        <v>1750</v>
      </c>
      <c r="H605" s="98" t="s">
        <v>1628</v>
      </c>
    </row>
    <row r="606" spans="1:8" ht="132" outlineLevel="3" x14ac:dyDescent="0.25">
      <c r="A606" s="32" t="s">
        <v>98</v>
      </c>
      <c r="B606" s="35">
        <v>31427</v>
      </c>
      <c r="C606" s="23">
        <v>3</v>
      </c>
      <c r="D606" s="1">
        <v>1</v>
      </c>
      <c r="E606" s="1">
        <v>4</v>
      </c>
      <c r="F606" s="19">
        <v>53</v>
      </c>
      <c r="G606" s="221" t="s">
        <v>2308</v>
      </c>
      <c r="H606" s="228" t="s">
        <v>2309</v>
      </c>
    </row>
    <row r="607" spans="1:8" ht="118.8" outlineLevel="3" x14ac:dyDescent="0.25">
      <c r="A607" s="222" t="s">
        <v>98</v>
      </c>
      <c r="B607" s="252">
        <v>31474</v>
      </c>
      <c r="C607" s="23">
        <v>3</v>
      </c>
      <c r="D607" s="1">
        <v>1</v>
      </c>
      <c r="E607" s="1">
        <v>4</v>
      </c>
      <c r="F607" s="19">
        <v>54</v>
      </c>
      <c r="G607" s="221" t="s">
        <v>2306</v>
      </c>
      <c r="H607" s="228" t="s">
        <v>2307</v>
      </c>
    </row>
    <row r="608" spans="1:8" ht="132" outlineLevel="3" x14ac:dyDescent="0.25">
      <c r="A608" s="32" t="s">
        <v>98</v>
      </c>
      <c r="B608" s="35">
        <v>31428</v>
      </c>
      <c r="C608" s="23">
        <v>3</v>
      </c>
      <c r="D608" s="1">
        <v>1</v>
      </c>
      <c r="E608" s="1">
        <v>4</v>
      </c>
      <c r="F608" s="19">
        <v>55</v>
      </c>
      <c r="G608" s="253" t="s">
        <v>2310</v>
      </c>
      <c r="H608" s="249" t="s">
        <v>2311</v>
      </c>
    </row>
    <row r="609" spans="1:8" ht="105.6" outlineLevel="3" x14ac:dyDescent="0.25">
      <c r="A609" s="32" t="s">
        <v>98</v>
      </c>
      <c r="B609" s="35">
        <v>31468</v>
      </c>
      <c r="C609" s="23">
        <v>3</v>
      </c>
      <c r="D609" s="1">
        <v>1</v>
      </c>
      <c r="E609" s="1">
        <v>4</v>
      </c>
      <c r="F609" s="19">
        <v>56</v>
      </c>
      <c r="G609" s="239" t="s">
        <v>2341</v>
      </c>
      <c r="H609" s="245" t="s">
        <v>2312</v>
      </c>
    </row>
    <row r="610" spans="1:8" ht="92.4" outlineLevel="3" x14ac:dyDescent="0.25">
      <c r="A610" s="222" t="s">
        <v>98</v>
      </c>
      <c r="B610" s="252">
        <v>31475</v>
      </c>
      <c r="C610" s="23">
        <v>3</v>
      </c>
      <c r="D610" s="1">
        <v>1</v>
      </c>
      <c r="E610" s="1">
        <v>4</v>
      </c>
      <c r="F610" s="19">
        <v>57</v>
      </c>
      <c r="G610" s="221" t="s">
        <v>2313</v>
      </c>
      <c r="H610" s="228" t="s">
        <v>2314</v>
      </c>
    </row>
    <row r="611" spans="1:8" ht="92.4" outlineLevel="3" x14ac:dyDescent="0.25">
      <c r="A611" s="32" t="s">
        <v>98</v>
      </c>
      <c r="B611" s="35">
        <v>31469</v>
      </c>
      <c r="C611" s="23">
        <v>3</v>
      </c>
      <c r="D611" s="1">
        <v>1</v>
      </c>
      <c r="E611" s="1">
        <v>4</v>
      </c>
      <c r="F611" s="19">
        <v>58</v>
      </c>
      <c r="G611" s="240" t="s">
        <v>2315</v>
      </c>
      <c r="H611" s="254" t="s">
        <v>2316</v>
      </c>
    </row>
    <row r="612" spans="1:8" ht="105.6" outlineLevel="3" x14ac:dyDescent="0.25">
      <c r="A612" s="32" t="s">
        <v>98</v>
      </c>
      <c r="B612" s="35">
        <v>31470</v>
      </c>
      <c r="C612" s="23">
        <v>3</v>
      </c>
      <c r="D612" s="1">
        <v>1</v>
      </c>
      <c r="E612" s="1">
        <v>4</v>
      </c>
      <c r="F612" s="19">
        <v>59</v>
      </c>
      <c r="G612" s="248" t="s">
        <v>2317</v>
      </c>
      <c r="H612" s="255" t="s">
        <v>2318</v>
      </c>
    </row>
    <row r="613" spans="1:8" ht="118.8" outlineLevel="3" x14ac:dyDescent="0.25">
      <c r="A613" s="32" t="s">
        <v>98</v>
      </c>
      <c r="B613" s="35">
        <v>31471</v>
      </c>
      <c r="C613" s="23">
        <v>3</v>
      </c>
      <c r="D613" s="1">
        <v>1</v>
      </c>
      <c r="E613" s="1">
        <v>4</v>
      </c>
      <c r="F613" s="19">
        <v>60</v>
      </c>
      <c r="G613" s="248" t="s">
        <v>2319</v>
      </c>
      <c r="H613" s="255" t="s">
        <v>2320</v>
      </c>
    </row>
    <row r="614" spans="1:8" ht="132" outlineLevel="3" x14ac:dyDescent="0.25">
      <c r="A614" s="32" t="s">
        <v>98</v>
      </c>
      <c r="B614" s="35">
        <v>31458</v>
      </c>
      <c r="C614" s="23">
        <v>3</v>
      </c>
      <c r="D614" s="1">
        <v>1</v>
      </c>
      <c r="E614" s="1">
        <v>4</v>
      </c>
      <c r="F614" s="19">
        <v>61</v>
      </c>
      <c r="G614" s="221" t="s">
        <v>2321</v>
      </c>
      <c r="H614" s="228" t="s">
        <v>2322</v>
      </c>
    </row>
    <row r="615" spans="1:8" ht="105.6" outlineLevel="3" x14ac:dyDescent="0.25">
      <c r="A615" s="222" t="s">
        <v>98</v>
      </c>
      <c r="B615" s="252">
        <v>31476</v>
      </c>
      <c r="C615" s="23">
        <v>3</v>
      </c>
      <c r="D615" s="1">
        <v>1</v>
      </c>
      <c r="E615" s="1">
        <v>4</v>
      </c>
      <c r="F615" s="19">
        <v>62</v>
      </c>
      <c r="G615" s="221" t="s">
        <v>2323</v>
      </c>
      <c r="H615" s="228" t="s">
        <v>2324</v>
      </c>
    </row>
    <row r="616" spans="1:8" ht="118.8" outlineLevel="3" x14ac:dyDescent="0.25">
      <c r="A616" s="32" t="s">
        <v>98</v>
      </c>
      <c r="B616" s="35">
        <v>31459</v>
      </c>
      <c r="C616" s="23">
        <v>3</v>
      </c>
      <c r="D616" s="1">
        <v>1</v>
      </c>
      <c r="E616" s="1">
        <v>4</v>
      </c>
      <c r="F616" s="19">
        <v>63</v>
      </c>
      <c r="G616" s="221" t="s">
        <v>2325</v>
      </c>
      <c r="H616" s="228" t="s">
        <v>2326</v>
      </c>
    </row>
    <row r="617" spans="1:8" ht="158.4" outlineLevel="3" x14ac:dyDescent="0.25">
      <c r="A617" s="32" t="s">
        <v>98</v>
      </c>
      <c r="B617" s="37">
        <v>31472</v>
      </c>
      <c r="C617" s="23">
        <v>3</v>
      </c>
      <c r="D617" s="1">
        <v>1</v>
      </c>
      <c r="E617" s="1">
        <v>4</v>
      </c>
      <c r="F617" s="19">
        <v>64</v>
      </c>
      <c r="G617" s="221" t="s">
        <v>2340</v>
      </c>
      <c r="H617" s="228" t="s">
        <v>2332</v>
      </c>
    </row>
    <row r="618" spans="1:8" ht="118.8" outlineLevel="3" x14ac:dyDescent="0.25">
      <c r="A618" s="32" t="s">
        <v>98</v>
      </c>
      <c r="B618" s="37">
        <v>31477</v>
      </c>
      <c r="C618" s="23">
        <v>3</v>
      </c>
      <c r="D618" s="1">
        <v>1</v>
      </c>
      <c r="E618" s="1">
        <v>4</v>
      </c>
      <c r="F618" s="19">
        <v>65</v>
      </c>
      <c r="G618" s="221" t="s">
        <v>2334</v>
      </c>
      <c r="H618" s="228" t="s">
        <v>2333</v>
      </c>
    </row>
    <row r="619" spans="1:8" ht="145.19999999999999" outlineLevel="3" x14ac:dyDescent="0.25">
      <c r="A619" s="32" t="s">
        <v>98</v>
      </c>
      <c r="B619" s="37">
        <v>31473</v>
      </c>
      <c r="C619" s="23">
        <v>3</v>
      </c>
      <c r="D619" s="1">
        <v>1</v>
      </c>
      <c r="E619" s="1">
        <v>4</v>
      </c>
      <c r="F619" s="19">
        <v>66</v>
      </c>
      <c r="G619" s="221" t="s">
        <v>2342</v>
      </c>
      <c r="H619" s="228" t="s">
        <v>2347</v>
      </c>
    </row>
    <row r="620" spans="1:8" ht="92.4" outlineLevel="3" x14ac:dyDescent="0.25">
      <c r="A620" s="32" t="s">
        <v>98</v>
      </c>
      <c r="B620" s="35">
        <v>31429</v>
      </c>
      <c r="C620" s="23">
        <v>3</v>
      </c>
      <c r="D620" s="1">
        <v>1</v>
      </c>
      <c r="E620" s="1">
        <v>4</v>
      </c>
      <c r="F620" s="19">
        <v>67</v>
      </c>
      <c r="G620" s="221" t="s">
        <v>2327</v>
      </c>
      <c r="H620" s="228" t="s">
        <v>2328</v>
      </c>
    </row>
    <row r="621" spans="1:8" ht="66" outlineLevel="3" x14ac:dyDescent="0.25">
      <c r="A621" s="32" t="s">
        <v>963</v>
      </c>
      <c r="B621" s="35">
        <v>31489</v>
      </c>
      <c r="C621" s="23">
        <v>3</v>
      </c>
      <c r="D621" s="1">
        <v>1</v>
      </c>
      <c r="E621" s="1">
        <v>4</v>
      </c>
      <c r="F621" s="19">
        <v>68</v>
      </c>
      <c r="G621" s="221" t="s">
        <v>3015</v>
      </c>
      <c r="H621" s="228" t="s">
        <v>3080</v>
      </c>
    </row>
    <row r="622" spans="1:8" ht="92.4" outlineLevel="3" x14ac:dyDescent="0.25">
      <c r="A622" s="32" t="s">
        <v>963</v>
      </c>
      <c r="B622" s="35">
        <v>31490</v>
      </c>
      <c r="C622" s="23">
        <v>3</v>
      </c>
      <c r="D622" s="1">
        <v>1</v>
      </c>
      <c r="E622" s="1">
        <v>4</v>
      </c>
      <c r="F622" s="19">
        <v>69</v>
      </c>
      <c r="G622" s="221" t="s">
        <v>3002</v>
      </c>
      <c r="H622" s="228" t="s">
        <v>3081</v>
      </c>
    </row>
    <row r="623" spans="1:8" ht="66" outlineLevel="3" x14ac:dyDescent="0.25">
      <c r="A623" s="32" t="s">
        <v>963</v>
      </c>
      <c r="B623" s="35">
        <v>31491</v>
      </c>
      <c r="C623" s="23">
        <v>3</v>
      </c>
      <c r="D623" s="1">
        <v>1</v>
      </c>
      <c r="E623" s="1">
        <v>4</v>
      </c>
      <c r="F623" s="19">
        <v>71</v>
      </c>
      <c r="G623" s="221" t="s">
        <v>3016</v>
      </c>
      <c r="H623" s="228" t="s">
        <v>3082</v>
      </c>
    </row>
    <row r="624" spans="1:8" outlineLevel="2" x14ac:dyDescent="0.25">
      <c r="A624" s="42"/>
      <c r="B624" s="38" t="s">
        <v>1109</v>
      </c>
      <c r="C624" s="25">
        <v>3</v>
      </c>
      <c r="D624" s="3">
        <v>1</v>
      </c>
      <c r="E624" s="3">
        <v>5</v>
      </c>
      <c r="F624" s="21"/>
      <c r="G624" s="12" t="s">
        <v>936</v>
      </c>
      <c r="H624" s="101"/>
    </row>
    <row r="625" spans="1:8" ht="39.6" outlineLevel="3" x14ac:dyDescent="0.25">
      <c r="A625" s="33" t="s">
        <v>777</v>
      </c>
      <c r="B625" s="37">
        <v>31541</v>
      </c>
      <c r="C625" s="23">
        <v>3</v>
      </c>
      <c r="D625" s="1">
        <v>1</v>
      </c>
      <c r="E625" s="1">
        <v>5</v>
      </c>
      <c r="F625" s="19">
        <v>1</v>
      </c>
      <c r="G625" s="10" t="s">
        <v>301</v>
      </c>
      <c r="H625" s="99" t="s">
        <v>1385</v>
      </c>
    </row>
    <row r="626" spans="1:8" ht="39.6" outlineLevel="3" x14ac:dyDescent="0.25">
      <c r="A626" s="33" t="s">
        <v>777</v>
      </c>
      <c r="B626" s="37">
        <v>31542</v>
      </c>
      <c r="C626" s="23">
        <v>3</v>
      </c>
      <c r="D626" s="1">
        <v>1</v>
      </c>
      <c r="E626" s="1">
        <v>5</v>
      </c>
      <c r="F626" s="19">
        <v>2</v>
      </c>
      <c r="G626" s="10" t="s">
        <v>1372</v>
      </c>
      <c r="H626" s="99" t="s">
        <v>1385</v>
      </c>
    </row>
    <row r="627" spans="1:8" ht="66" outlineLevel="3" x14ac:dyDescent="0.25">
      <c r="A627" s="33" t="s">
        <v>963</v>
      </c>
      <c r="B627" s="37">
        <v>31547</v>
      </c>
      <c r="C627" s="23">
        <v>3</v>
      </c>
      <c r="D627" s="1">
        <v>1</v>
      </c>
      <c r="E627" s="1">
        <v>5</v>
      </c>
      <c r="F627" s="19">
        <v>3</v>
      </c>
      <c r="G627" s="10" t="s">
        <v>1506</v>
      </c>
      <c r="H627" s="99" t="s">
        <v>1399</v>
      </c>
    </row>
    <row r="628" spans="1:8" ht="66" outlineLevel="3" x14ac:dyDescent="0.25">
      <c r="A628" s="33" t="s">
        <v>963</v>
      </c>
      <c r="B628" s="37">
        <v>31549</v>
      </c>
      <c r="C628" s="23">
        <v>3</v>
      </c>
      <c r="D628" s="1">
        <v>1</v>
      </c>
      <c r="E628" s="1">
        <v>5</v>
      </c>
      <c r="F628" s="19">
        <v>4</v>
      </c>
      <c r="G628" s="10" t="s">
        <v>1373</v>
      </c>
      <c r="H628" s="99" t="s">
        <v>1399</v>
      </c>
    </row>
    <row r="629" spans="1:8" ht="52.8" outlineLevel="3" x14ac:dyDescent="0.25">
      <c r="A629" s="33" t="s">
        <v>963</v>
      </c>
      <c r="B629" s="37">
        <v>31551</v>
      </c>
      <c r="C629" s="23">
        <v>3</v>
      </c>
      <c r="D629" s="1">
        <v>1</v>
      </c>
      <c r="E629" s="1">
        <v>5</v>
      </c>
      <c r="F629" s="19">
        <v>5</v>
      </c>
      <c r="G629" s="10" t="s">
        <v>1483</v>
      </c>
      <c r="H629" s="98" t="s">
        <v>1484</v>
      </c>
    </row>
    <row r="630" spans="1:8" s="265" customFormat="1" ht="52.8" outlineLevel="3" x14ac:dyDescent="0.25">
      <c r="A630" s="32" t="s">
        <v>777</v>
      </c>
      <c r="B630" s="35">
        <v>31501</v>
      </c>
      <c r="C630" s="23">
        <v>3</v>
      </c>
      <c r="D630" s="1">
        <v>1</v>
      </c>
      <c r="E630" s="1">
        <v>5</v>
      </c>
      <c r="F630" s="19">
        <v>6</v>
      </c>
      <c r="G630" s="221" t="s">
        <v>2419</v>
      </c>
      <c r="H630" s="228" t="s">
        <v>2901</v>
      </c>
    </row>
    <row r="631" spans="1:8" ht="26.4" outlineLevel="3" x14ac:dyDescent="0.25">
      <c r="A631" s="32" t="s">
        <v>777</v>
      </c>
      <c r="B631" s="35">
        <v>31502</v>
      </c>
      <c r="C631" s="23">
        <v>3</v>
      </c>
      <c r="D631" s="1">
        <v>1</v>
      </c>
      <c r="E631" s="1">
        <v>5</v>
      </c>
      <c r="F631" s="19">
        <v>7</v>
      </c>
      <c r="G631" s="10" t="s">
        <v>258</v>
      </c>
      <c r="H631" s="98"/>
    </row>
    <row r="632" spans="1:8" ht="26.4" outlineLevel="3" x14ac:dyDescent="0.25">
      <c r="A632" s="32" t="s">
        <v>777</v>
      </c>
      <c r="B632" s="35">
        <v>31504</v>
      </c>
      <c r="C632" s="23">
        <v>3</v>
      </c>
      <c r="D632" s="1">
        <v>1</v>
      </c>
      <c r="E632" s="1">
        <v>5</v>
      </c>
      <c r="F632" s="19">
        <v>8</v>
      </c>
      <c r="G632" s="10" t="s">
        <v>106</v>
      </c>
      <c r="H632" s="98"/>
    </row>
    <row r="633" spans="1:8" ht="26.4" outlineLevel="3" x14ac:dyDescent="0.25">
      <c r="A633" s="32" t="s">
        <v>777</v>
      </c>
      <c r="B633" s="35">
        <v>31505</v>
      </c>
      <c r="C633" s="23">
        <v>3</v>
      </c>
      <c r="D633" s="1">
        <v>1</v>
      </c>
      <c r="E633" s="1">
        <v>5</v>
      </c>
      <c r="F633" s="19">
        <v>9</v>
      </c>
      <c r="G633" s="10" t="s">
        <v>1080</v>
      </c>
      <c r="H633" s="98"/>
    </row>
    <row r="634" spans="1:8" ht="52.8" outlineLevel="3" x14ac:dyDescent="0.25">
      <c r="A634" s="222" t="s">
        <v>777</v>
      </c>
      <c r="B634" s="263">
        <v>31651</v>
      </c>
      <c r="C634" s="134">
        <v>3</v>
      </c>
      <c r="D634" s="132">
        <v>1</v>
      </c>
      <c r="E634" s="1">
        <v>5</v>
      </c>
      <c r="F634" s="19">
        <v>10</v>
      </c>
      <c r="G634" s="225" t="s">
        <v>2547</v>
      </c>
      <c r="H634" s="264" t="s">
        <v>2545</v>
      </c>
    </row>
    <row r="635" spans="1:8" ht="26.4" outlineLevel="3" x14ac:dyDescent="0.25">
      <c r="A635" s="32" t="s">
        <v>777</v>
      </c>
      <c r="B635" s="35">
        <v>31562</v>
      </c>
      <c r="C635" s="23">
        <v>3</v>
      </c>
      <c r="D635" s="1">
        <v>1</v>
      </c>
      <c r="E635" s="1">
        <v>5</v>
      </c>
      <c r="F635" s="19">
        <v>11</v>
      </c>
      <c r="G635" s="221" t="s">
        <v>2531</v>
      </c>
      <c r="H635" s="98"/>
    </row>
    <row r="636" spans="1:8" s="265" customFormat="1" ht="52.8" outlineLevel="3" x14ac:dyDescent="0.25">
      <c r="A636" s="32" t="s">
        <v>777</v>
      </c>
      <c r="B636" s="35">
        <v>31506</v>
      </c>
      <c r="C636" s="23">
        <v>3</v>
      </c>
      <c r="D636" s="1">
        <v>1</v>
      </c>
      <c r="E636" s="1">
        <v>5</v>
      </c>
      <c r="F636" s="19">
        <v>12</v>
      </c>
      <c r="G636" s="221" t="s">
        <v>2420</v>
      </c>
      <c r="H636" s="228" t="s">
        <v>2902</v>
      </c>
    </row>
    <row r="637" spans="1:8" ht="26.4" outlineLevel="3" x14ac:dyDescent="0.25">
      <c r="A637" s="32" t="s">
        <v>777</v>
      </c>
      <c r="B637" s="35">
        <v>31507</v>
      </c>
      <c r="C637" s="23">
        <v>3</v>
      </c>
      <c r="D637" s="1">
        <v>1</v>
      </c>
      <c r="E637" s="1">
        <v>5</v>
      </c>
      <c r="F637" s="19">
        <v>13</v>
      </c>
      <c r="G637" s="10" t="s">
        <v>259</v>
      </c>
      <c r="H637" s="98"/>
    </row>
    <row r="638" spans="1:8" ht="26.4" outlineLevel="3" x14ac:dyDescent="0.25">
      <c r="A638" s="32" t="s">
        <v>777</v>
      </c>
      <c r="B638" s="35">
        <v>31509</v>
      </c>
      <c r="C638" s="23">
        <v>3</v>
      </c>
      <c r="D638" s="1">
        <v>1</v>
      </c>
      <c r="E638" s="1">
        <v>5</v>
      </c>
      <c r="F638" s="19">
        <v>14</v>
      </c>
      <c r="G638" s="10" t="s">
        <v>845</v>
      </c>
      <c r="H638" s="98"/>
    </row>
    <row r="639" spans="1:8" ht="26.4" outlineLevel="3" x14ac:dyDescent="0.25">
      <c r="A639" s="32" t="s">
        <v>777</v>
      </c>
      <c r="B639" s="35">
        <v>31510</v>
      </c>
      <c r="C639" s="23">
        <v>3</v>
      </c>
      <c r="D639" s="1">
        <v>1</v>
      </c>
      <c r="E639" s="1">
        <v>5</v>
      </c>
      <c r="F639" s="19">
        <v>15</v>
      </c>
      <c r="G639" s="10" t="s">
        <v>1081</v>
      </c>
      <c r="H639" s="98"/>
    </row>
    <row r="640" spans="1:8" ht="52.8" outlineLevel="3" x14ac:dyDescent="0.25">
      <c r="A640" s="222" t="s">
        <v>777</v>
      </c>
      <c r="B640" s="263">
        <v>31652</v>
      </c>
      <c r="C640" s="134">
        <v>3</v>
      </c>
      <c r="D640" s="132">
        <v>1</v>
      </c>
      <c r="E640" s="1">
        <v>5</v>
      </c>
      <c r="F640" s="19">
        <v>16</v>
      </c>
      <c r="G640" s="225" t="s">
        <v>2548</v>
      </c>
      <c r="H640" s="264" t="s">
        <v>2545</v>
      </c>
    </row>
    <row r="641" spans="1:8" s="265" customFormat="1" ht="26.4" outlineLevel="3" x14ac:dyDescent="0.25">
      <c r="A641" s="32" t="s">
        <v>777</v>
      </c>
      <c r="B641" s="35">
        <v>31581</v>
      </c>
      <c r="C641" s="23">
        <v>3</v>
      </c>
      <c r="D641" s="1">
        <v>1</v>
      </c>
      <c r="E641" s="1">
        <v>5</v>
      </c>
      <c r="F641" s="19">
        <v>17</v>
      </c>
      <c r="G641" s="221" t="s">
        <v>2532</v>
      </c>
      <c r="H641" s="98"/>
    </row>
    <row r="642" spans="1:8" ht="39.6" outlineLevel="3" x14ac:dyDescent="0.25">
      <c r="A642" s="32" t="s">
        <v>777</v>
      </c>
      <c r="B642" s="35">
        <v>31550</v>
      </c>
      <c r="C642" s="23">
        <v>3</v>
      </c>
      <c r="D642" s="1">
        <v>1</v>
      </c>
      <c r="E642" s="1">
        <v>5</v>
      </c>
      <c r="F642" s="19">
        <v>18</v>
      </c>
      <c r="G642" s="221" t="s">
        <v>2418</v>
      </c>
      <c r="H642" s="98"/>
    </row>
    <row r="643" spans="1:8" ht="26.4" outlineLevel="3" x14ac:dyDescent="0.25">
      <c r="A643" s="32" t="s">
        <v>777</v>
      </c>
      <c r="B643" s="35">
        <v>31552</v>
      </c>
      <c r="C643" s="23">
        <v>3</v>
      </c>
      <c r="D643" s="1">
        <v>1</v>
      </c>
      <c r="E643" s="1">
        <v>5</v>
      </c>
      <c r="F643" s="19">
        <v>19</v>
      </c>
      <c r="G643" s="221" t="s">
        <v>2413</v>
      </c>
      <c r="H643" s="98"/>
    </row>
    <row r="644" spans="1:8" ht="26.4" outlineLevel="3" x14ac:dyDescent="0.25">
      <c r="A644" s="32" t="s">
        <v>777</v>
      </c>
      <c r="B644" s="35">
        <v>31553</v>
      </c>
      <c r="C644" s="23">
        <v>3</v>
      </c>
      <c r="D644" s="1">
        <v>1</v>
      </c>
      <c r="E644" s="1">
        <v>5</v>
      </c>
      <c r="F644" s="19">
        <v>20</v>
      </c>
      <c r="G644" s="221" t="s">
        <v>2414</v>
      </c>
      <c r="H644" s="98"/>
    </row>
    <row r="645" spans="1:8" s="265" customFormat="1" ht="52.8" outlineLevel="3" x14ac:dyDescent="0.25">
      <c r="A645" s="222" t="s">
        <v>777</v>
      </c>
      <c r="B645" s="263">
        <v>31655</v>
      </c>
      <c r="C645" s="134">
        <v>3</v>
      </c>
      <c r="D645" s="132">
        <v>1</v>
      </c>
      <c r="E645" s="1">
        <v>5</v>
      </c>
      <c r="F645" s="19">
        <v>21</v>
      </c>
      <c r="G645" s="225" t="s">
        <v>2549</v>
      </c>
      <c r="H645" s="264" t="s">
        <v>2545</v>
      </c>
    </row>
    <row r="646" spans="1:8" ht="39.6" outlineLevel="3" x14ac:dyDescent="0.25">
      <c r="A646" s="32" t="s">
        <v>777</v>
      </c>
      <c r="B646" s="35">
        <v>31570</v>
      </c>
      <c r="C646" s="23">
        <v>3</v>
      </c>
      <c r="D646" s="1">
        <v>1</v>
      </c>
      <c r="E646" s="1">
        <v>5</v>
      </c>
      <c r="F646" s="19">
        <v>22</v>
      </c>
      <c r="G646" s="221" t="s">
        <v>2417</v>
      </c>
      <c r="H646" s="98"/>
    </row>
    <row r="647" spans="1:8" ht="26.4" outlineLevel="3" x14ac:dyDescent="0.25">
      <c r="A647" s="32" t="s">
        <v>777</v>
      </c>
      <c r="B647" s="35">
        <v>31578</v>
      </c>
      <c r="C647" s="23">
        <v>3</v>
      </c>
      <c r="D647" s="1">
        <v>1</v>
      </c>
      <c r="E647" s="1">
        <v>5</v>
      </c>
      <c r="F647" s="19">
        <v>23</v>
      </c>
      <c r="G647" s="221" t="s">
        <v>2415</v>
      </c>
      <c r="H647" s="98"/>
    </row>
    <row r="648" spans="1:8" ht="26.4" outlineLevel="3" x14ac:dyDescent="0.25">
      <c r="A648" s="32" t="s">
        <v>777</v>
      </c>
      <c r="B648" s="35">
        <v>31579</v>
      </c>
      <c r="C648" s="23">
        <v>3</v>
      </c>
      <c r="D648" s="1">
        <v>1</v>
      </c>
      <c r="E648" s="1">
        <v>5</v>
      </c>
      <c r="F648" s="19">
        <v>24</v>
      </c>
      <c r="G648" s="221" t="s">
        <v>2416</v>
      </c>
      <c r="H648" s="98"/>
    </row>
    <row r="649" spans="1:8" ht="52.8" outlineLevel="3" x14ac:dyDescent="0.25">
      <c r="A649" s="222" t="s">
        <v>777</v>
      </c>
      <c r="B649" s="263">
        <v>31656</v>
      </c>
      <c r="C649" s="134">
        <v>3</v>
      </c>
      <c r="D649" s="132">
        <v>1</v>
      </c>
      <c r="E649" s="1">
        <v>5</v>
      </c>
      <c r="F649" s="19">
        <v>25</v>
      </c>
      <c r="G649" s="225" t="s">
        <v>2550</v>
      </c>
      <c r="H649" s="264" t="s">
        <v>2545</v>
      </c>
    </row>
    <row r="650" spans="1:8" s="265" customFormat="1" ht="52.8" outlineLevel="3" x14ac:dyDescent="0.25">
      <c r="A650" s="32" t="s">
        <v>777</v>
      </c>
      <c r="B650" s="35">
        <v>31511</v>
      </c>
      <c r="C650" s="23">
        <v>3</v>
      </c>
      <c r="D650" s="1">
        <v>1</v>
      </c>
      <c r="E650" s="1">
        <v>5</v>
      </c>
      <c r="F650" s="19">
        <v>26</v>
      </c>
      <c r="G650" s="10" t="s">
        <v>1413</v>
      </c>
      <c r="H650" s="224" t="s">
        <v>2903</v>
      </c>
    </row>
    <row r="651" spans="1:8" ht="26.4" outlineLevel="3" x14ac:dyDescent="0.25">
      <c r="A651" s="32" t="s">
        <v>777</v>
      </c>
      <c r="B651" s="35">
        <v>31512</v>
      </c>
      <c r="C651" s="23">
        <v>3</v>
      </c>
      <c r="D651" s="1">
        <v>1</v>
      </c>
      <c r="E651" s="1">
        <v>5</v>
      </c>
      <c r="F651" s="19">
        <v>27</v>
      </c>
      <c r="G651" s="10" t="s">
        <v>260</v>
      </c>
      <c r="H651" s="98"/>
    </row>
    <row r="652" spans="1:8" ht="26.4" outlineLevel="3" x14ac:dyDescent="0.25">
      <c r="A652" s="32" t="s">
        <v>777</v>
      </c>
      <c r="B652" s="35">
        <v>31514</v>
      </c>
      <c r="C652" s="23">
        <v>3</v>
      </c>
      <c r="D652" s="1">
        <v>1</v>
      </c>
      <c r="E652" s="1">
        <v>5</v>
      </c>
      <c r="F652" s="19">
        <v>28</v>
      </c>
      <c r="G652" s="10" t="s">
        <v>680</v>
      </c>
      <c r="H652" s="98"/>
    </row>
    <row r="653" spans="1:8" ht="26.4" outlineLevel="3" x14ac:dyDescent="0.25">
      <c r="A653" s="32" t="s">
        <v>777</v>
      </c>
      <c r="B653" s="35">
        <v>31515</v>
      </c>
      <c r="C653" s="23">
        <v>3</v>
      </c>
      <c r="D653" s="1">
        <v>1</v>
      </c>
      <c r="E653" s="1">
        <v>5</v>
      </c>
      <c r="F653" s="19">
        <v>29</v>
      </c>
      <c r="G653" s="10" t="s">
        <v>1082</v>
      </c>
      <c r="H653" s="98"/>
    </row>
    <row r="654" spans="1:8" ht="52.8" outlineLevel="3" x14ac:dyDescent="0.25">
      <c r="A654" s="222" t="s">
        <v>777</v>
      </c>
      <c r="B654" s="263">
        <v>31653</v>
      </c>
      <c r="C654" s="134">
        <v>3</v>
      </c>
      <c r="D654" s="132">
        <v>1</v>
      </c>
      <c r="E654" s="1">
        <v>5</v>
      </c>
      <c r="F654" s="19">
        <v>30</v>
      </c>
      <c r="G654" s="225" t="s">
        <v>2551</v>
      </c>
      <c r="H654" s="264" t="s">
        <v>2545</v>
      </c>
    </row>
    <row r="655" spans="1:8" s="265" customFormat="1" ht="118.8" outlineLevel="3" x14ac:dyDescent="0.25">
      <c r="A655" s="32" t="s">
        <v>777</v>
      </c>
      <c r="B655" s="35">
        <v>31516</v>
      </c>
      <c r="C655" s="23">
        <v>3</v>
      </c>
      <c r="D655" s="1">
        <v>1</v>
      </c>
      <c r="E655" s="1">
        <v>5</v>
      </c>
      <c r="F655" s="19">
        <v>31</v>
      </c>
      <c r="G655" s="10" t="s">
        <v>1414</v>
      </c>
      <c r="H655" s="224" t="s">
        <v>2904</v>
      </c>
    </row>
    <row r="656" spans="1:8" ht="26.4" outlineLevel="3" x14ac:dyDescent="0.25">
      <c r="A656" s="32" t="s">
        <v>777</v>
      </c>
      <c r="B656" s="35">
        <v>31517</v>
      </c>
      <c r="C656" s="23">
        <v>3</v>
      </c>
      <c r="D656" s="1">
        <v>1</v>
      </c>
      <c r="E656" s="1">
        <v>5</v>
      </c>
      <c r="F656" s="19">
        <v>32</v>
      </c>
      <c r="G656" s="10" t="s">
        <v>261</v>
      </c>
      <c r="H656" s="98"/>
    </row>
    <row r="657" spans="1:8" ht="26.4" outlineLevel="3" x14ac:dyDescent="0.25">
      <c r="A657" s="32" t="s">
        <v>777</v>
      </c>
      <c r="B657" s="35">
        <v>31519</v>
      </c>
      <c r="C657" s="23">
        <v>3</v>
      </c>
      <c r="D657" s="1">
        <v>1</v>
      </c>
      <c r="E657" s="1">
        <v>5</v>
      </c>
      <c r="F657" s="19">
        <v>33</v>
      </c>
      <c r="G657" s="10" t="s">
        <v>681</v>
      </c>
      <c r="H657" s="98"/>
    </row>
    <row r="658" spans="1:8" ht="26.4" outlineLevel="3" x14ac:dyDescent="0.25">
      <c r="A658" s="32" t="s">
        <v>777</v>
      </c>
      <c r="B658" s="35">
        <v>31520</v>
      </c>
      <c r="C658" s="23">
        <v>3</v>
      </c>
      <c r="D658" s="1">
        <v>1</v>
      </c>
      <c r="E658" s="1">
        <v>5</v>
      </c>
      <c r="F658" s="19">
        <v>34</v>
      </c>
      <c r="G658" s="10" t="s">
        <v>1083</v>
      </c>
      <c r="H658" s="98"/>
    </row>
    <row r="659" spans="1:8" ht="52.8" outlineLevel="3" x14ac:dyDescent="0.25">
      <c r="A659" s="222" t="s">
        <v>777</v>
      </c>
      <c r="B659" s="263">
        <v>31654</v>
      </c>
      <c r="C659" s="134">
        <v>3</v>
      </c>
      <c r="D659" s="132">
        <v>1</v>
      </c>
      <c r="E659" s="1">
        <v>5</v>
      </c>
      <c r="F659" s="19">
        <v>35</v>
      </c>
      <c r="G659" s="225" t="s">
        <v>2552</v>
      </c>
      <c r="H659" s="264" t="s">
        <v>2545</v>
      </c>
    </row>
    <row r="660" spans="1:8" ht="39.6" outlineLevel="3" x14ac:dyDescent="0.25">
      <c r="A660" s="32" t="s">
        <v>777</v>
      </c>
      <c r="B660" s="35">
        <v>31508</v>
      </c>
      <c r="C660" s="23">
        <v>3</v>
      </c>
      <c r="D660" s="1">
        <v>1</v>
      </c>
      <c r="E660" s="1">
        <v>5</v>
      </c>
      <c r="F660" s="19">
        <v>36</v>
      </c>
      <c r="G660" s="10" t="s">
        <v>1507</v>
      </c>
      <c r="H660" s="118" t="s">
        <v>1187</v>
      </c>
    </row>
    <row r="661" spans="1:8" ht="92.4" outlineLevel="3" x14ac:dyDescent="0.25">
      <c r="A661" s="32" t="s">
        <v>777</v>
      </c>
      <c r="B661" s="35">
        <v>31593</v>
      </c>
      <c r="C661" s="23">
        <v>3</v>
      </c>
      <c r="D661" s="1">
        <v>1</v>
      </c>
      <c r="E661" s="1">
        <v>5</v>
      </c>
      <c r="F661" s="19">
        <v>37</v>
      </c>
      <c r="G661" s="10" t="s">
        <v>1382</v>
      </c>
      <c r="H661" s="224" t="s">
        <v>2905</v>
      </c>
    </row>
    <row r="662" spans="1:8" ht="26.4" outlineLevel="3" x14ac:dyDescent="0.25">
      <c r="A662" s="32" t="s">
        <v>777</v>
      </c>
      <c r="B662" s="35">
        <v>31596</v>
      </c>
      <c r="C662" s="23">
        <v>3</v>
      </c>
      <c r="D662" s="1">
        <v>1</v>
      </c>
      <c r="E662" s="1">
        <v>5</v>
      </c>
      <c r="F662" s="19">
        <v>38</v>
      </c>
      <c r="G662" s="10" t="s">
        <v>206</v>
      </c>
      <c r="H662" s="98"/>
    </row>
    <row r="663" spans="1:8" ht="52.8" outlineLevel="3" x14ac:dyDescent="0.25">
      <c r="A663" s="32" t="s">
        <v>777</v>
      </c>
      <c r="B663" s="35">
        <v>31597</v>
      </c>
      <c r="C663" s="23">
        <v>3</v>
      </c>
      <c r="D663" s="1">
        <v>1</v>
      </c>
      <c r="E663" s="1">
        <v>5</v>
      </c>
      <c r="F663" s="19">
        <v>39</v>
      </c>
      <c r="G663" s="10" t="s">
        <v>1383</v>
      </c>
      <c r="H663" s="224" t="s">
        <v>2906</v>
      </c>
    </row>
    <row r="664" spans="1:8" ht="26.4" outlineLevel="3" x14ac:dyDescent="0.25">
      <c r="A664" s="32" t="s">
        <v>777</v>
      </c>
      <c r="B664" s="35">
        <v>31598</v>
      </c>
      <c r="C664" s="23">
        <v>3</v>
      </c>
      <c r="D664" s="1">
        <v>1</v>
      </c>
      <c r="E664" s="1">
        <v>5</v>
      </c>
      <c r="F664" s="19">
        <v>40</v>
      </c>
      <c r="G664" s="10" t="s">
        <v>741</v>
      </c>
      <c r="H664" s="98"/>
    </row>
    <row r="665" spans="1:8" ht="39.6" outlineLevel="3" x14ac:dyDescent="0.25">
      <c r="A665" s="32" t="s">
        <v>777</v>
      </c>
      <c r="B665" s="35">
        <v>31521</v>
      </c>
      <c r="C665" s="23">
        <v>3</v>
      </c>
      <c r="D665" s="1">
        <v>1</v>
      </c>
      <c r="E665" s="1">
        <v>5</v>
      </c>
      <c r="F665" s="19">
        <v>41</v>
      </c>
      <c r="G665" s="221" t="s">
        <v>2449</v>
      </c>
      <c r="H665" s="98"/>
    </row>
    <row r="666" spans="1:8" ht="26.4" outlineLevel="3" x14ac:dyDescent="0.25">
      <c r="A666" s="32" t="s">
        <v>777</v>
      </c>
      <c r="B666" s="35">
        <v>31522</v>
      </c>
      <c r="C666" s="23">
        <v>3</v>
      </c>
      <c r="D666" s="1">
        <v>1</v>
      </c>
      <c r="E666" s="1">
        <v>5</v>
      </c>
      <c r="F666" s="19">
        <v>42</v>
      </c>
      <c r="G666" s="10" t="s">
        <v>262</v>
      </c>
      <c r="H666" s="98"/>
    </row>
    <row r="667" spans="1:8" ht="39.6" outlineLevel="3" x14ac:dyDescent="0.25">
      <c r="A667" s="32" t="s">
        <v>777</v>
      </c>
      <c r="B667" s="35">
        <v>31524</v>
      </c>
      <c r="C667" s="23">
        <v>3</v>
      </c>
      <c r="D667" s="1">
        <v>1</v>
      </c>
      <c r="E667" s="1">
        <v>5</v>
      </c>
      <c r="F667" s="19">
        <v>43</v>
      </c>
      <c r="G667" s="221" t="s">
        <v>2450</v>
      </c>
      <c r="H667" s="98"/>
    </row>
    <row r="668" spans="1:8" ht="26.4" outlineLevel="3" x14ac:dyDescent="0.25">
      <c r="A668" s="32" t="s">
        <v>777</v>
      </c>
      <c r="B668" s="35">
        <v>31525</v>
      </c>
      <c r="C668" s="23">
        <v>3</v>
      </c>
      <c r="D668" s="1">
        <v>1</v>
      </c>
      <c r="E668" s="1">
        <v>5</v>
      </c>
      <c r="F668" s="19">
        <v>44</v>
      </c>
      <c r="G668" s="10" t="s">
        <v>957</v>
      </c>
      <c r="H668" s="98"/>
    </row>
    <row r="669" spans="1:8" ht="39.6" outlineLevel="3" x14ac:dyDescent="0.25">
      <c r="A669" s="32" t="s">
        <v>777</v>
      </c>
      <c r="B669" s="35">
        <v>31527</v>
      </c>
      <c r="C669" s="23">
        <v>3</v>
      </c>
      <c r="D669" s="1">
        <v>1</v>
      </c>
      <c r="E669" s="1">
        <v>5</v>
      </c>
      <c r="F669" s="19">
        <v>45</v>
      </c>
      <c r="G669" s="10" t="s">
        <v>1415</v>
      </c>
      <c r="H669" s="98"/>
    </row>
    <row r="670" spans="1:8" s="15" customFormat="1" ht="26.4" outlineLevel="3" x14ac:dyDescent="0.25">
      <c r="A670" s="32" t="s">
        <v>777</v>
      </c>
      <c r="B670" s="35">
        <v>31528</v>
      </c>
      <c r="C670" s="23">
        <v>3</v>
      </c>
      <c r="D670" s="1">
        <v>1</v>
      </c>
      <c r="E670" s="1">
        <v>5</v>
      </c>
      <c r="F670" s="19">
        <v>46</v>
      </c>
      <c r="G670" s="10" t="s">
        <v>263</v>
      </c>
      <c r="H670" s="98"/>
    </row>
    <row r="671" spans="1:8" s="15" customFormat="1" ht="52.8" outlineLevel="3" x14ac:dyDescent="0.25">
      <c r="A671" s="32" t="s">
        <v>777</v>
      </c>
      <c r="B671" s="35">
        <v>31530</v>
      </c>
      <c r="C671" s="23">
        <v>3</v>
      </c>
      <c r="D671" s="1">
        <v>1</v>
      </c>
      <c r="E671" s="1">
        <v>5</v>
      </c>
      <c r="F671" s="19">
        <v>47</v>
      </c>
      <c r="G671" s="10" t="s">
        <v>1416</v>
      </c>
      <c r="H671" s="98"/>
    </row>
    <row r="672" spans="1:8" s="15" customFormat="1" ht="26.4" outlineLevel="3" x14ac:dyDescent="0.25">
      <c r="A672" s="32" t="s">
        <v>777</v>
      </c>
      <c r="B672" s="35">
        <v>31531</v>
      </c>
      <c r="C672" s="23">
        <v>3</v>
      </c>
      <c r="D672" s="1">
        <v>1</v>
      </c>
      <c r="E672" s="1">
        <v>5</v>
      </c>
      <c r="F672" s="19">
        <v>48</v>
      </c>
      <c r="G672" s="10" t="s">
        <v>264</v>
      </c>
      <c r="H672" s="98"/>
    </row>
    <row r="673" spans="1:8" s="15" customFormat="1" ht="39.6" outlineLevel="3" x14ac:dyDescent="0.25">
      <c r="A673" s="32" t="s">
        <v>777</v>
      </c>
      <c r="B673" s="35">
        <v>31518</v>
      </c>
      <c r="C673" s="23">
        <v>3</v>
      </c>
      <c r="D673" s="1">
        <v>1</v>
      </c>
      <c r="E673" s="1">
        <v>5</v>
      </c>
      <c r="F673" s="19">
        <v>49</v>
      </c>
      <c r="G673" s="10" t="s">
        <v>1508</v>
      </c>
      <c r="H673" s="118" t="s">
        <v>1187</v>
      </c>
    </row>
    <row r="674" spans="1:8" ht="92.4" outlineLevel="3" x14ac:dyDescent="0.25">
      <c r="A674" s="223" t="s">
        <v>963</v>
      </c>
      <c r="B674" s="35">
        <v>31500</v>
      </c>
      <c r="C674" s="23">
        <v>3</v>
      </c>
      <c r="D674" s="1">
        <v>1</v>
      </c>
      <c r="E674" s="1">
        <v>5</v>
      </c>
      <c r="F674" s="19">
        <v>50</v>
      </c>
      <c r="G674" s="221" t="s">
        <v>2456</v>
      </c>
      <c r="H674" s="228" t="s">
        <v>2453</v>
      </c>
    </row>
    <row r="675" spans="1:8" ht="92.4" outlineLevel="3" x14ac:dyDescent="0.25">
      <c r="A675" s="223" t="s">
        <v>963</v>
      </c>
      <c r="B675" s="35">
        <v>31566</v>
      </c>
      <c r="C675" s="23">
        <v>3</v>
      </c>
      <c r="D675" s="1">
        <v>1</v>
      </c>
      <c r="E675" s="1">
        <v>5</v>
      </c>
      <c r="F675" s="19">
        <v>51</v>
      </c>
      <c r="G675" s="221" t="s">
        <v>2455</v>
      </c>
      <c r="H675" s="228" t="s">
        <v>2454</v>
      </c>
    </row>
    <row r="676" spans="1:8" ht="92.4" outlineLevel="3" x14ac:dyDescent="0.25">
      <c r="A676" s="223" t="s">
        <v>963</v>
      </c>
      <c r="B676" s="35">
        <v>31513</v>
      </c>
      <c r="C676" s="23">
        <v>3</v>
      </c>
      <c r="D676" s="1">
        <v>1</v>
      </c>
      <c r="E676" s="1">
        <v>5</v>
      </c>
      <c r="F676" s="19">
        <v>52</v>
      </c>
      <c r="G676" s="221" t="s">
        <v>2160</v>
      </c>
      <c r="H676" s="228" t="s">
        <v>2162</v>
      </c>
    </row>
    <row r="677" spans="1:8" ht="105.6" outlineLevel="3" x14ac:dyDescent="0.25">
      <c r="A677" s="223" t="s">
        <v>963</v>
      </c>
      <c r="B677" s="35">
        <v>31571</v>
      </c>
      <c r="C677" s="23">
        <v>3</v>
      </c>
      <c r="D677" s="1">
        <v>1</v>
      </c>
      <c r="E677" s="1">
        <v>5</v>
      </c>
      <c r="F677" s="19">
        <v>53</v>
      </c>
      <c r="G677" s="221" t="s">
        <v>2161</v>
      </c>
      <c r="H677" s="228" t="s">
        <v>2163</v>
      </c>
    </row>
    <row r="678" spans="1:8" ht="79.2" outlineLevel="3" x14ac:dyDescent="0.25">
      <c r="A678" s="32" t="s">
        <v>98</v>
      </c>
      <c r="B678" s="35">
        <v>31533</v>
      </c>
      <c r="C678" s="23">
        <v>3</v>
      </c>
      <c r="D678" s="1">
        <v>1</v>
      </c>
      <c r="E678" s="1">
        <v>5</v>
      </c>
      <c r="F678" s="19">
        <v>54</v>
      </c>
      <c r="G678" s="221" t="s">
        <v>1374</v>
      </c>
      <c r="H678" s="98" t="s">
        <v>1509</v>
      </c>
    </row>
    <row r="679" spans="1:8" ht="105.6" outlineLevel="3" x14ac:dyDescent="0.25">
      <c r="A679" s="33" t="s">
        <v>963</v>
      </c>
      <c r="B679" s="37">
        <v>31534</v>
      </c>
      <c r="C679" s="23">
        <v>3</v>
      </c>
      <c r="D679" s="1">
        <v>1</v>
      </c>
      <c r="E679" s="1">
        <v>5</v>
      </c>
      <c r="F679" s="19">
        <v>55</v>
      </c>
      <c r="G679" s="221" t="s">
        <v>2587</v>
      </c>
      <c r="H679" s="99"/>
    </row>
    <row r="680" spans="1:8" ht="79.2" outlineLevel="3" x14ac:dyDescent="0.25">
      <c r="A680" s="32" t="s">
        <v>98</v>
      </c>
      <c r="B680" s="35">
        <v>31535</v>
      </c>
      <c r="C680" s="23">
        <v>3</v>
      </c>
      <c r="D680" s="1">
        <v>1</v>
      </c>
      <c r="E680" s="1">
        <v>5</v>
      </c>
      <c r="F680" s="19">
        <v>56</v>
      </c>
      <c r="G680" s="10" t="s">
        <v>1375</v>
      </c>
      <c r="H680" s="98" t="s">
        <v>1510</v>
      </c>
    </row>
    <row r="681" spans="1:8" ht="105.6" outlineLevel="3" x14ac:dyDescent="0.25">
      <c r="A681" s="33" t="s">
        <v>963</v>
      </c>
      <c r="B681" s="37">
        <v>31536</v>
      </c>
      <c r="C681" s="23">
        <v>3</v>
      </c>
      <c r="D681" s="1">
        <v>1</v>
      </c>
      <c r="E681" s="1">
        <v>5</v>
      </c>
      <c r="F681" s="19">
        <v>57</v>
      </c>
      <c r="G681" s="221" t="s">
        <v>2588</v>
      </c>
      <c r="H681" s="99"/>
    </row>
    <row r="682" spans="1:8" ht="79.2" outlineLevel="3" x14ac:dyDescent="0.25">
      <c r="A682" s="32" t="s">
        <v>98</v>
      </c>
      <c r="B682" s="35">
        <v>31537</v>
      </c>
      <c r="C682" s="23">
        <v>3</v>
      </c>
      <c r="D682" s="1">
        <v>1</v>
      </c>
      <c r="E682" s="1">
        <v>5</v>
      </c>
      <c r="F682" s="19">
        <v>58</v>
      </c>
      <c r="G682" s="221" t="s">
        <v>1376</v>
      </c>
      <c r="H682" s="98" t="s">
        <v>1511</v>
      </c>
    </row>
    <row r="683" spans="1:8" ht="105.6" outlineLevel="3" x14ac:dyDescent="0.25">
      <c r="A683" s="33" t="s">
        <v>963</v>
      </c>
      <c r="B683" s="37">
        <v>31538</v>
      </c>
      <c r="C683" s="23">
        <v>3</v>
      </c>
      <c r="D683" s="1">
        <v>1</v>
      </c>
      <c r="E683" s="1">
        <v>5</v>
      </c>
      <c r="F683" s="19">
        <v>59</v>
      </c>
      <c r="G683" s="221" t="s">
        <v>2586</v>
      </c>
      <c r="H683" s="99"/>
    </row>
    <row r="684" spans="1:8" s="15" customFormat="1" ht="92.4" outlineLevel="3" x14ac:dyDescent="0.25">
      <c r="A684" s="32" t="s">
        <v>98</v>
      </c>
      <c r="B684" s="35">
        <v>31539</v>
      </c>
      <c r="C684" s="23">
        <v>3</v>
      </c>
      <c r="D684" s="1">
        <v>1</v>
      </c>
      <c r="E684" s="1">
        <v>5</v>
      </c>
      <c r="F684" s="19">
        <v>60</v>
      </c>
      <c r="G684" s="10" t="s">
        <v>1377</v>
      </c>
      <c r="H684" s="99" t="s">
        <v>1512</v>
      </c>
    </row>
    <row r="685" spans="1:8" ht="118.8" outlineLevel="3" x14ac:dyDescent="0.25">
      <c r="A685" s="33" t="s">
        <v>963</v>
      </c>
      <c r="B685" s="37">
        <v>31540</v>
      </c>
      <c r="C685" s="23">
        <v>3</v>
      </c>
      <c r="D685" s="1">
        <v>1</v>
      </c>
      <c r="E685" s="1">
        <v>5</v>
      </c>
      <c r="F685" s="19">
        <v>61</v>
      </c>
      <c r="G685" s="221" t="s">
        <v>2589</v>
      </c>
      <c r="H685" s="99"/>
    </row>
    <row r="686" spans="1:8" ht="66" outlineLevel="3" x14ac:dyDescent="0.25">
      <c r="A686" s="33" t="s">
        <v>98</v>
      </c>
      <c r="B686" s="37">
        <v>31574</v>
      </c>
      <c r="C686" s="23">
        <v>3</v>
      </c>
      <c r="D686" s="1">
        <v>1</v>
      </c>
      <c r="E686" s="1">
        <v>5</v>
      </c>
      <c r="F686" s="19">
        <v>62</v>
      </c>
      <c r="G686" s="221" t="s">
        <v>2149</v>
      </c>
      <c r="H686" s="98" t="s">
        <v>183</v>
      </c>
    </row>
    <row r="687" spans="1:8" ht="92.4" outlineLevel="3" x14ac:dyDescent="0.25">
      <c r="A687" s="33" t="s">
        <v>1857</v>
      </c>
      <c r="B687" s="37">
        <v>31576</v>
      </c>
      <c r="C687" s="23">
        <v>3</v>
      </c>
      <c r="D687" s="1">
        <v>1</v>
      </c>
      <c r="E687" s="1">
        <v>5</v>
      </c>
      <c r="F687" s="19">
        <v>63</v>
      </c>
      <c r="G687" s="221" t="s">
        <v>2150</v>
      </c>
      <c r="H687" s="98" t="s">
        <v>183</v>
      </c>
    </row>
    <row r="688" spans="1:8" s="14" customFormat="1" ht="66" outlineLevel="3" x14ac:dyDescent="0.25">
      <c r="A688" s="33" t="s">
        <v>777</v>
      </c>
      <c r="B688" s="35">
        <v>31548</v>
      </c>
      <c r="C688" s="23">
        <v>3</v>
      </c>
      <c r="D688" s="1">
        <v>1</v>
      </c>
      <c r="E688" s="1">
        <v>5</v>
      </c>
      <c r="F688" s="19">
        <v>64</v>
      </c>
      <c r="G688" s="221" t="s">
        <v>2152</v>
      </c>
      <c r="H688" s="228" t="s">
        <v>2151</v>
      </c>
    </row>
    <row r="689" spans="1:8" ht="184.8" outlineLevel="3" x14ac:dyDescent="0.25">
      <c r="A689" s="33" t="s">
        <v>98</v>
      </c>
      <c r="B689" s="37">
        <v>31584</v>
      </c>
      <c r="C689" s="23">
        <v>3</v>
      </c>
      <c r="D689" s="1">
        <v>1</v>
      </c>
      <c r="E689" s="1">
        <v>5</v>
      </c>
      <c r="F689" s="19">
        <v>65</v>
      </c>
      <c r="G689" s="10" t="s">
        <v>1349</v>
      </c>
      <c r="H689" s="224" t="s">
        <v>2176</v>
      </c>
    </row>
    <row r="690" spans="1:8" ht="171.6" outlineLevel="3" x14ac:dyDescent="0.25">
      <c r="A690" s="33" t="s">
        <v>98</v>
      </c>
      <c r="B690" s="37">
        <v>31586</v>
      </c>
      <c r="C690" s="23">
        <v>3</v>
      </c>
      <c r="D690" s="1">
        <v>1</v>
      </c>
      <c r="E690" s="1">
        <v>5</v>
      </c>
      <c r="F690" s="19">
        <v>66</v>
      </c>
      <c r="G690" s="221" t="s">
        <v>1394</v>
      </c>
      <c r="H690" s="224" t="s">
        <v>2177</v>
      </c>
    </row>
    <row r="691" spans="1:8" ht="132" outlineLevel="3" x14ac:dyDescent="0.25">
      <c r="A691" s="33" t="s">
        <v>98</v>
      </c>
      <c r="B691" s="37">
        <v>31554</v>
      </c>
      <c r="C691" s="23">
        <v>3</v>
      </c>
      <c r="D691" s="1">
        <v>1</v>
      </c>
      <c r="E691" s="1">
        <v>5</v>
      </c>
      <c r="F691" s="19">
        <v>67</v>
      </c>
      <c r="G691" s="10" t="s">
        <v>131</v>
      </c>
      <c r="H691" s="224" t="s">
        <v>2178</v>
      </c>
    </row>
    <row r="692" spans="1:8" ht="145.19999999999999" outlineLevel="3" x14ac:dyDescent="0.25">
      <c r="A692" s="33" t="s">
        <v>98</v>
      </c>
      <c r="B692" s="37">
        <v>31588</v>
      </c>
      <c r="C692" s="26">
        <v>3</v>
      </c>
      <c r="D692" s="4">
        <v>1</v>
      </c>
      <c r="E692" s="4">
        <v>5</v>
      </c>
      <c r="F692" s="19">
        <v>68</v>
      </c>
      <c r="G692" s="221" t="s">
        <v>2153</v>
      </c>
      <c r="H692" s="224" t="s">
        <v>2173</v>
      </c>
    </row>
    <row r="693" spans="1:8" ht="145.19999999999999" outlineLevel="3" x14ac:dyDescent="0.25">
      <c r="A693" s="33" t="s">
        <v>98</v>
      </c>
      <c r="B693" s="37">
        <v>31555</v>
      </c>
      <c r="C693" s="23">
        <v>3</v>
      </c>
      <c r="D693" s="1">
        <v>1</v>
      </c>
      <c r="E693" s="1">
        <v>5</v>
      </c>
      <c r="F693" s="19">
        <v>69</v>
      </c>
      <c r="G693" s="221" t="s">
        <v>2154</v>
      </c>
      <c r="H693" s="224" t="s">
        <v>2179</v>
      </c>
    </row>
    <row r="694" spans="1:8" ht="118.8" outlineLevel="3" x14ac:dyDescent="0.25">
      <c r="A694" s="44" t="s">
        <v>98</v>
      </c>
      <c r="B694" s="37">
        <v>31560</v>
      </c>
      <c r="C694" s="23">
        <v>3</v>
      </c>
      <c r="D694" s="1">
        <v>1</v>
      </c>
      <c r="E694" s="1">
        <v>5</v>
      </c>
      <c r="F694" s="19">
        <v>70</v>
      </c>
      <c r="G694" s="221" t="s">
        <v>2220</v>
      </c>
      <c r="H694" s="224" t="s">
        <v>2180</v>
      </c>
    </row>
    <row r="695" spans="1:8" ht="145.19999999999999" outlineLevel="3" x14ac:dyDescent="0.25">
      <c r="A695" s="243" t="s">
        <v>98</v>
      </c>
      <c r="B695" s="136">
        <v>31567</v>
      </c>
      <c r="C695" s="152">
        <v>3</v>
      </c>
      <c r="D695" s="151">
        <v>1</v>
      </c>
      <c r="E695" s="151">
        <v>5</v>
      </c>
      <c r="F695" s="19">
        <v>72</v>
      </c>
      <c r="G695" s="225" t="s">
        <v>2167</v>
      </c>
      <c r="H695" s="241" t="s">
        <v>2181</v>
      </c>
    </row>
    <row r="696" spans="1:8" ht="145.19999999999999" outlineLevel="3" x14ac:dyDescent="0.25">
      <c r="A696" s="243" t="s">
        <v>98</v>
      </c>
      <c r="B696" s="136">
        <v>31561</v>
      </c>
      <c r="C696" s="152">
        <v>3</v>
      </c>
      <c r="D696" s="151">
        <v>1</v>
      </c>
      <c r="E696" s="151">
        <v>5</v>
      </c>
      <c r="F696" s="19">
        <v>73</v>
      </c>
      <c r="G696" s="225" t="s">
        <v>2166</v>
      </c>
      <c r="H696" s="241" t="s">
        <v>2182</v>
      </c>
    </row>
    <row r="697" spans="1:8" ht="118.8" outlineLevel="3" x14ac:dyDescent="0.25">
      <c r="A697" s="242" t="s">
        <v>98</v>
      </c>
      <c r="B697" s="37">
        <v>31564</v>
      </c>
      <c r="C697" s="26">
        <v>3</v>
      </c>
      <c r="D697" s="4">
        <v>1</v>
      </c>
      <c r="E697" s="4">
        <v>5</v>
      </c>
      <c r="F697" s="19">
        <v>74</v>
      </c>
      <c r="G697" s="225" t="s">
        <v>2168</v>
      </c>
      <c r="H697" s="224" t="s">
        <v>2183</v>
      </c>
    </row>
    <row r="698" spans="1:8" ht="118.8" outlineLevel="3" x14ac:dyDescent="0.25">
      <c r="A698" s="242" t="s">
        <v>98</v>
      </c>
      <c r="B698" s="37">
        <v>31565</v>
      </c>
      <c r="C698" s="26">
        <v>3</v>
      </c>
      <c r="D698" s="4">
        <v>1</v>
      </c>
      <c r="E698" s="4">
        <v>5</v>
      </c>
      <c r="F698" s="19">
        <v>75</v>
      </c>
      <c r="G698" s="225" t="s">
        <v>2169</v>
      </c>
      <c r="H698" s="224" t="s">
        <v>2184</v>
      </c>
    </row>
    <row r="699" spans="1:8" ht="184.8" outlineLevel="3" x14ac:dyDescent="0.25">
      <c r="A699" s="44" t="s">
        <v>98</v>
      </c>
      <c r="B699" s="37">
        <v>31573</v>
      </c>
      <c r="C699" s="23">
        <v>3</v>
      </c>
      <c r="D699" s="1">
        <v>1</v>
      </c>
      <c r="E699" s="1">
        <v>5</v>
      </c>
      <c r="F699" s="19">
        <v>76</v>
      </c>
      <c r="G699" s="221" t="s">
        <v>2155</v>
      </c>
      <c r="H699" s="224" t="s">
        <v>2185</v>
      </c>
    </row>
    <row r="700" spans="1:8" ht="158.4" outlineLevel="3" x14ac:dyDescent="0.25">
      <c r="A700" s="44" t="s">
        <v>98</v>
      </c>
      <c r="B700" s="37">
        <v>31577</v>
      </c>
      <c r="C700" s="23">
        <v>3</v>
      </c>
      <c r="D700" s="1">
        <v>1</v>
      </c>
      <c r="E700" s="1">
        <v>5</v>
      </c>
      <c r="F700" s="19">
        <v>77</v>
      </c>
      <c r="G700" s="221" t="s">
        <v>2156</v>
      </c>
      <c r="H700" s="224" t="s">
        <v>2186</v>
      </c>
    </row>
    <row r="701" spans="1:8" ht="198" outlineLevel="3" x14ac:dyDescent="0.25">
      <c r="A701" s="33" t="s">
        <v>963</v>
      </c>
      <c r="B701" s="37">
        <v>31585</v>
      </c>
      <c r="C701" s="23">
        <v>3</v>
      </c>
      <c r="D701" s="1">
        <v>1</v>
      </c>
      <c r="E701" s="1">
        <v>5</v>
      </c>
      <c r="F701" s="19">
        <v>79</v>
      </c>
      <c r="G701" s="10" t="s">
        <v>1411</v>
      </c>
      <c r="H701" s="224" t="s">
        <v>2187</v>
      </c>
    </row>
    <row r="702" spans="1:8" ht="316.8" outlineLevel="3" x14ac:dyDescent="0.25">
      <c r="A702" s="33" t="s">
        <v>963</v>
      </c>
      <c r="B702" s="37">
        <v>31556</v>
      </c>
      <c r="C702" s="23">
        <v>3</v>
      </c>
      <c r="D702" s="1">
        <v>1</v>
      </c>
      <c r="E702" s="1">
        <v>5</v>
      </c>
      <c r="F702" s="19">
        <v>80</v>
      </c>
      <c r="G702" s="221" t="s">
        <v>2172</v>
      </c>
      <c r="H702" s="224" t="s">
        <v>2188</v>
      </c>
    </row>
    <row r="703" spans="1:8" ht="290.39999999999998" outlineLevel="3" x14ac:dyDescent="0.25">
      <c r="A703" s="33" t="s">
        <v>963</v>
      </c>
      <c r="B703" s="37">
        <v>31587</v>
      </c>
      <c r="C703" s="23">
        <v>3</v>
      </c>
      <c r="D703" s="1">
        <v>1</v>
      </c>
      <c r="E703" s="1">
        <v>5</v>
      </c>
      <c r="F703" s="19">
        <v>81</v>
      </c>
      <c r="G703" s="221" t="s">
        <v>2174</v>
      </c>
      <c r="H703" s="224" t="s">
        <v>2189</v>
      </c>
    </row>
    <row r="704" spans="1:8" ht="198" outlineLevel="3" x14ac:dyDescent="0.25">
      <c r="A704" s="33" t="s">
        <v>963</v>
      </c>
      <c r="B704" s="37">
        <v>31557</v>
      </c>
      <c r="C704" s="23">
        <v>3</v>
      </c>
      <c r="D704" s="1">
        <v>1</v>
      </c>
      <c r="E704" s="1">
        <v>5</v>
      </c>
      <c r="F704" s="19">
        <v>82</v>
      </c>
      <c r="G704" s="10" t="s">
        <v>1454</v>
      </c>
      <c r="H704" s="224" t="s">
        <v>2190</v>
      </c>
    </row>
    <row r="705" spans="1:8" ht="184.8" outlineLevel="3" x14ac:dyDescent="0.25">
      <c r="A705" s="33" t="s">
        <v>963</v>
      </c>
      <c r="B705" s="37">
        <v>31559</v>
      </c>
      <c r="C705" s="23">
        <v>3</v>
      </c>
      <c r="D705" s="1">
        <v>1</v>
      </c>
      <c r="E705" s="1">
        <v>5</v>
      </c>
      <c r="F705" s="19">
        <v>83</v>
      </c>
      <c r="G705" s="221" t="s">
        <v>2157</v>
      </c>
      <c r="H705" s="224" t="s">
        <v>2191</v>
      </c>
    </row>
    <row r="706" spans="1:8" ht="198" outlineLevel="3" x14ac:dyDescent="0.25">
      <c r="A706" s="33" t="s">
        <v>963</v>
      </c>
      <c r="B706" s="37">
        <v>31589</v>
      </c>
      <c r="C706" s="23">
        <v>3</v>
      </c>
      <c r="D706" s="1">
        <v>1</v>
      </c>
      <c r="E706" s="1">
        <v>5</v>
      </c>
      <c r="F706" s="19">
        <v>84</v>
      </c>
      <c r="G706" s="221" t="s">
        <v>2158</v>
      </c>
      <c r="H706" s="224" t="s">
        <v>2192</v>
      </c>
    </row>
    <row r="707" spans="1:8" ht="198" outlineLevel="3" x14ac:dyDescent="0.25">
      <c r="A707" s="33" t="s">
        <v>963</v>
      </c>
      <c r="B707" s="37">
        <v>31558</v>
      </c>
      <c r="C707" s="23">
        <v>3</v>
      </c>
      <c r="D707" s="1">
        <v>1</v>
      </c>
      <c r="E707" s="1">
        <v>5</v>
      </c>
      <c r="F707" s="19">
        <v>85</v>
      </c>
      <c r="G707" s="221" t="s">
        <v>2159</v>
      </c>
      <c r="H707" s="224" t="s">
        <v>2193</v>
      </c>
    </row>
    <row r="708" spans="1:8" ht="92.4" outlineLevel="3" x14ac:dyDescent="0.25">
      <c r="A708" s="33" t="s">
        <v>963</v>
      </c>
      <c r="B708" s="37">
        <v>31532</v>
      </c>
      <c r="C708" s="23">
        <v>3</v>
      </c>
      <c r="D708" s="1">
        <v>1</v>
      </c>
      <c r="E708" s="1">
        <v>5</v>
      </c>
      <c r="F708" s="19">
        <v>86</v>
      </c>
      <c r="G708" s="221" t="s">
        <v>2213</v>
      </c>
      <c r="H708" s="224" t="s">
        <v>2194</v>
      </c>
    </row>
    <row r="709" spans="1:8" ht="224.4" outlineLevel="3" x14ac:dyDescent="0.25">
      <c r="A709" s="33" t="s">
        <v>963</v>
      </c>
      <c r="B709" s="37">
        <v>31582</v>
      </c>
      <c r="C709" s="23">
        <v>3</v>
      </c>
      <c r="D709" s="1">
        <v>1</v>
      </c>
      <c r="E709" s="1">
        <v>5</v>
      </c>
      <c r="F709" s="19">
        <v>87</v>
      </c>
      <c r="G709" s="221" t="s">
        <v>2175</v>
      </c>
      <c r="H709" s="224" t="s">
        <v>2195</v>
      </c>
    </row>
    <row r="710" spans="1:8" ht="105.6" outlineLevel="3" x14ac:dyDescent="0.25">
      <c r="A710" s="33" t="s">
        <v>963</v>
      </c>
      <c r="B710" s="37">
        <v>31583</v>
      </c>
      <c r="C710" s="23">
        <v>3</v>
      </c>
      <c r="D710" s="1">
        <v>1</v>
      </c>
      <c r="E710" s="1">
        <v>5</v>
      </c>
      <c r="F710" s="19">
        <v>88</v>
      </c>
      <c r="G710" s="221" t="s">
        <v>2164</v>
      </c>
      <c r="H710" s="224" t="s">
        <v>2196</v>
      </c>
    </row>
    <row r="711" spans="1:8" ht="132" outlineLevel="3" x14ac:dyDescent="0.25">
      <c r="A711" s="33" t="s">
        <v>963</v>
      </c>
      <c r="B711" s="37">
        <v>31590</v>
      </c>
      <c r="C711" s="23">
        <v>3</v>
      </c>
      <c r="D711" s="1">
        <v>1</v>
      </c>
      <c r="E711" s="1">
        <v>5</v>
      </c>
      <c r="F711" s="19">
        <v>89</v>
      </c>
      <c r="G711" s="221" t="s">
        <v>2165</v>
      </c>
      <c r="H711" s="224" t="s">
        <v>2197</v>
      </c>
    </row>
    <row r="712" spans="1:8" ht="158.4" outlineLevel="3" x14ac:dyDescent="0.25">
      <c r="A712" s="33" t="s">
        <v>963</v>
      </c>
      <c r="B712" s="37">
        <v>31591</v>
      </c>
      <c r="C712" s="23">
        <v>3</v>
      </c>
      <c r="D712" s="1">
        <v>1</v>
      </c>
      <c r="E712" s="1">
        <v>5</v>
      </c>
      <c r="F712" s="19">
        <v>90</v>
      </c>
      <c r="G712" s="10" t="s">
        <v>74</v>
      </c>
      <c r="H712" s="224" t="s">
        <v>2198</v>
      </c>
    </row>
    <row r="713" spans="1:8" ht="132" outlineLevel="3" x14ac:dyDescent="0.25">
      <c r="A713" s="33" t="s">
        <v>963</v>
      </c>
      <c r="B713" s="37">
        <v>31592</v>
      </c>
      <c r="C713" s="23">
        <v>3</v>
      </c>
      <c r="D713" s="1">
        <v>1</v>
      </c>
      <c r="E713" s="1">
        <v>5</v>
      </c>
      <c r="F713" s="19">
        <v>91</v>
      </c>
      <c r="G713" s="221" t="s">
        <v>4649</v>
      </c>
      <c r="H713" s="224" t="s">
        <v>2199</v>
      </c>
    </row>
    <row r="714" spans="1:8" ht="132" outlineLevel="3" x14ac:dyDescent="0.25">
      <c r="A714" s="44" t="s">
        <v>963</v>
      </c>
      <c r="B714" s="37">
        <v>31563</v>
      </c>
      <c r="C714" s="23">
        <v>3</v>
      </c>
      <c r="D714" s="1">
        <v>1</v>
      </c>
      <c r="E714" s="1">
        <v>5</v>
      </c>
      <c r="F714" s="19">
        <v>92</v>
      </c>
      <c r="G714" s="221" t="s">
        <v>2170</v>
      </c>
      <c r="H714" s="224" t="s">
        <v>2200</v>
      </c>
    </row>
    <row r="715" spans="1:8" ht="118.8" outlineLevel="3" x14ac:dyDescent="0.25">
      <c r="A715" s="44" t="s">
        <v>963</v>
      </c>
      <c r="B715" s="37">
        <v>31569</v>
      </c>
      <c r="C715" s="23">
        <v>3</v>
      </c>
      <c r="D715" s="1">
        <v>1</v>
      </c>
      <c r="E715" s="1">
        <v>5</v>
      </c>
      <c r="F715" s="19">
        <v>93</v>
      </c>
      <c r="G715" s="225" t="s">
        <v>2171</v>
      </c>
      <c r="H715" s="241" t="s">
        <v>2201</v>
      </c>
    </row>
    <row r="716" spans="1:8" s="16" customFormat="1" ht="132" outlineLevel="3" x14ac:dyDescent="0.25">
      <c r="A716" s="44" t="s">
        <v>963</v>
      </c>
      <c r="B716" s="37">
        <v>31575</v>
      </c>
      <c r="C716" s="23">
        <v>3</v>
      </c>
      <c r="D716" s="1">
        <v>1</v>
      </c>
      <c r="E716" s="1">
        <v>5</v>
      </c>
      <c r="F716" s="19">
        <v>94</v>
      </c>
      <c r="G716" s="221" t="s">
        <v>2246</v>
      </c>
      <c r="H716" s="224" t="s">
        <v>2202</v>
      </c>
    </row>
    <row r="717" spans="1:8" s="16" customFormat="1" ht="105.6" outlineLevel="3" x14ac:dyDescent="0.25">
      <c r="A717" s="44" t="s">
        <v>963</v>
      </c>
      <c r="B717" s="37">
        <v>31580</v>
      </c>
      <c r="C717" s="23">
        <v>3</v>
      </c>
      <c r="D717" s="1">
        <v>1</v>
      </c>
      <c r="E717" s="1">
        <v>5</v>
      </c>
      <c r="F717" s="19">
        <v>95</v>
      </c>
      <c r="G717" s="221" t="s">
        <v>2245</v>
      </c>
      <c r="H717" s="224" t="s">
        <v>2203</v>
      </c>
    </row>
    <row r="718" spans="1:8" s="16" customFormat="1" ht="39.6" outlineLevel="3" x14ac:dyDescent="0.25">
      <c r="A718" s="33" t="s">
        <v>777</v>
      </c>
      <c r="B718" s="37">
        <v>31594</v>
      </c>
      <c r="C718" s="26">
        <v>3</v>
      </c>
      <c r="D718" s="4">
        <v>1</v>
      </c>
      <c r="E718" s="4">
        <v>5</v>
      </c>
      <c r="F718" s="19">
        <v>96</v>
      </c>
      <c r="G718" s="221" t="s">
        <v>2437</v>
      </c>
      <c r="H718" s="224" t="s">
        <v>2438</v>
      </c>
    </row>
    <row r="719" spans="1:8" s="16" customFormat="1" ht="39.6" outlineLevel="3" x14ac:dyDescent="0.25">
      <c r="A719" s="33" t="s">
        <v>777</v>
      </c>
      <c r="B719" s="37">
        <v>31595</v>
      </c>
      <c r="C719" s="26">
        <v>3</v>
      </c>
      <c r="D719" s="4">
        <v>1</v>
      </c>
      <c r="E719" s="4">
        <v>5</v>
      </c>
      <c r="F719" s="19">
        <v>97</v>
      </c>
      <c r="G719" s="221" t="s">
        <v>2439</v>
      </c>
      <c r="H719" s="224" t="s">
        <v>2440</v>
      </c>
    </row>
    <row r="720" spans="1:8" s="16" customFormat="1" ht="39.6" outlineLevel="3" x14ac:dyDescent="0.25">
      <c r="A720" s="33" t="s">
        <v>777</v>
      </c>
      <c r="B720" s="37">
        <v>31572</v>
      </c>
      <c r="C720" s="26">
        <v>3</v>
      </c>
      <c r="D720" s="4">
        <v>1</v>
      </c>
      <c r="E720" s="4">
        <v>5</v>
      </c>
      <c r="F720" s="19">
        <v>98</v>
      </c>
      <c r="G720" s="10" t="s">
        <v>266</v>
      </c>
      <c r="H720" s="99"/>
    </row>
    <row r="721" spans="1:8" s="16" customFormat="1" ht="39.6" outlineLevel="3" x14ac:dyDescent="0.25">
      <c r="A721" s="33" t="s">
        <v>963</v>
      </c>
      <c r="B721" s="37">
        <v>31523</v>
      </c>
      <c r="C721" s="26">
        <v>3</v>
      </c>
      <c r="D721" s="4">
        <v>1</v>
      </c>
      <c r="E721" s="4">
        <v>5</v>
      </c>
      <c r="F721" s="19">
        <v>99</v>
      </c>
      <c r="G721" s="10" t="s">
        <v>265</v>
      </c>
      <c r="H721" s="99"/>
    </row>
    <row r="722" spans="1:8" s="16" customFormat="1" ht="39.6" outlineLevel="3" x14ac:dyDescent="0.25">
      <c r="A722" s="33" t="s">
        <v>963</v>
      </c>
      <c r="B722" s="37">
        <v>31526</v>
      </c>
      <c r="C722" s="26">
        <v>3</v>
      </c>
      <c r="D722" s="4">
        <v>1</v>
      </c>
      <c r="E722" s="4">
        <v>5</v>
      </c>
      <c r="F722" s="19">
        <v>100</v>
      </c>
      <c r="G722" s="10" t="s">
        <v>227</v>
      </c>
      <c r="H722" s="99"/>
    </row>
    <row r="723" spans="1:8" s="16" customFormat="1" ht="39.6" outlineLevel="3" x14ac:dyDescent="0.25">
      <c r="A723" s="33" t="s">
        <v>777</v>
      </c>
      <c r="B723" s="37">
        <v>31543</v>
      </c>
      <c r="C723" s="26">
        <v>3</v>
      </c>
      <c r="D723" s="4">
        <v>1</v>
      </c>
      <c r="E723" s="4">
        <v>5</v>
      </c>
      <c r="F723" s="19">
        <v>101</v>
      </c>
      <c r="G723" s="10" t="s">
        <v>1400</v>
      </c>
      <c r="H723" s="98" t="s">
        <v>1429</v>
      </c>
    </row>
    <row r="724" spans="1:8" s="16" customFormat="1" ht="39.6" outlineLevel="3" x14ac:dyDescent="0.25">
      <c r="A724" s="33" t="s">
        <v>777</v>
      </c>
      <c r="B724" s="37">
        <v>31544</v>
      </c>
      <c r="C724" s="26">
        <v>3</v>
      </c>
      <c r="D724" s="4">
        <v>1</v>
      </c>
      <c r="E724" s="4">
        <v>5</v>
      </c>
      <c r="F724" s="19">
        <v>102</v>
      </c>
      <c r="G724" s="10" t="s">
        <v>1401</v>
      </c>
      <c r="H724" s="98" t="s">
        <v>1428</v>
      </c>
    </row>
    <row r="725" spans="1:8" s="16" customFormat="1" ht="52.8" outlineLevel="3" x14ac:dyDescent="0.25">
      <c r="A725" s="33" t="s">
        <v>777</v>
      </c>
      <c r="B725" s="37">
        <v>31503</v>
      </c>
      <c r="C725" s="26">
        <v>3</v>
      </c>
      <c r="D725" s="4">
        <v>1</v>
      </c>
      <c r="E725" s="4">
        <v>5</v>
      </c>
      <c r="F725" s="19">
        <v>103</v>
      </c>
      <c r="G725" s="221" t="s">
        <v>2445</v>
      </c>
      <c r="H725" s="228" t="s">
        <v>2447</v>
      </c>
    </row>
    <row r="726" spans="1:8" s="16" customFormat="1" ht="52.8" outlineLevel="3" x14ac:dyDescent="0.25">
      <c r="A726" s="33" t="s">
        <v>777</v>
      </c>
      <c r="B726" s="37">
        <v>31529</v>
      </c>
      <c r="C726" s="26">
        <v>3</v>
      </c>
      <c r="D726" s="4">
        <v>1</v>
      </c>
      <c r="E726" s="4">
        <v>5</v>
      </c>
      <c r="F726" s="19">
        <v>104</v>
      </c>
      <c r="G726" s="221" t="s">
        <v>2446</v>
      </c>
      <c r="H726" s="228" t="s">
        <v>2448</v>
      </c>
    </row>
    <row r="727" spans="1:8" ht="52.8" outlineLevel="3" x14ac:dyDescent="0.25">
      <c r="A727" s="33" t="s">
        <v>777</v>
      </c>
      <c r="B727" s="37">
        <v>31568</v>
      </c>
      <c r="C727" s="26">
        <v>3</v>
      </c>
      <c r="D727" s="4">
        <v>1</v>
      </c>
      <c r="E727" s="4">
        <v>5</v>
      </c>
      <c r="F727" s="19">
        <v>105</v>
      </c>
      <c r="G727" s="221" t="s">
        <v>2539</v>
      </c>
      <c r="H727" s="228" t="s">
        <v>2537</v>
      </c>
    </row>
    <row r="728" spans="1:8" s="14" customFormat="1" ht="52.8" outlineLevel="3" x14ac:dyDescent="0.25">
      <c r="A728" s="33" t="s">
        <v>777</v>
      </c>
      <c r="B728" s="37">
        <v>31599</v>
      </c>
      <c r="C728" s="26">
        <v>3</v>
      </c>
      <c r="D728" s="4">
        <v>1</v>
      </c>
      <c r="E728" s="4">
        <v>5</v>
      </c>
      <c r="F728" s="19">
        <v>106</v>
      </c>
      <c r="G728" s="221" t="s">
        <v>2540</v>
      </c>
      <c r="H728" s="228" t="s">
        <v>2538</v>
      </c>
    </row>
    <row r="729" spans="1:8" s="14" customFormat="1" ht="39.6" outlineLevel="3" x14ac:dyDescent="0.25">
      <c r="A729" s="33" t="s">
        <v>777</v>
      </c>
      <c r="B729" s="37">
        <v>31545</v>
      </c>
      <c r="C729" s="26">
        <v>3</v>
      </c>
      <c r="D729" s="4">
        <v>1</v>
      </c>
      <c r="E729" s="4">
        <v>5</v>
      </c>
      <c r="F729" s="19">
        <v>107</v>
      </c>
      <c r="G729" s="10" t="s">
        <v>1402</v>
      </c>
      <c r="H729" s="98" t="s">
        <v>1427</v>
      </c>
    </row>
    <row r="730" spans="1:8" s="14" customFormat="1" ht="52.8" outlineLevel="3" x14ac:dyDescent="0.25">
      <c r="A730" s="33" t="s">
        <v>777</v>
      </c>
      <c r="B730" s="37">
        <v>31546</v>
      </c>
      <c r="C730" s="26">
        <v>3</v>
      </c>
      <c r="D730" s="4">
        <v>1</v>
      </c>
      <c r="E730" s="4">
        <v>5</v>
      </c>
      <c r="F730" s="19">
        <v>108</v>
      </c>
      <c r="G730" s="10" t="s">
        <v>1403</v>
      </c>
      <c r="H730" s="98" t="s">
        <v>1426</v>
      </c>
    </row>
    <row r="731" spans="1:8" outlineLevel="2" x14ac:dyDescent="0.25">
      <c r="A731" s="273"/>
      <c r="B731" s="274" t="s">
        <v>1109</v>
      </c>
      <c r="C731" s="25">
        <v>3</v>
      </c>
      <c r="D731" s="3">
        <v>1</v>
      </c>
      <c r="E731" s="3">
        <v>6</v>
      </c>
      <c r="F731" s="21"/>
      <c r="G731" s="226" t="s">
        <v>3670</v>
      </c>
      <c r="H731" s="275"/>
    </row>
    <row r="732" spans="1:8" ht="39.6" outlineLevel="3" x14ac:dyDescent="0.25">
      <c r="A732" s="223" t="s">
        <v>777</v>
      </c>
      <c r="B732" s="256">
        <v>31601</v>
      </c>
      <c r="C732" s="23">
        <v>3</v>
      </c>
      <c r="D732" s="1">
        <v>1</v>
      </c>
      <c r="E732" s="1">
        <v>6</v>
      </c>
      <c r="F732" s="19">
        <v>1</v>
      </c>
      <c r="G732" s="221" t="s">
        <v>3671</v>
      </c>
      <c r="H732" s="224" t="s">
        <v>1385</v>
      </c>
    </row>
    <row r="733" spans="1:8" ht="52.8" outlineLevel="3" x14ac:dyDescent="0.25">
      <c r="A733" s="223" t="s">
        <v>777</v>
      </c>
      <c r="B733" s="252">
        <v>31602</v>
      </c>
      <c r="C733" s="23">
        <v>3</v>
      </c>
      <c r="D733" s="1">
        <v>1</v>
      </c>
      <c r="E733" s="1">
        <v>6</v>
      </c>
      <c r="F733" s="19">
        <v>2</v>
      </c>
      <c r="G733" s="221" t="s">
        <v>3672</v>
      </c>
      <c r="H733" s="228"/>
    </row>
    <row r="734" spans="1:8" s="265" customFormat="1" ht="118.8" outlineLevel="3" x14ac:dyDescent="0.25">
      <c r="A734" s="222" t="s">
        <v>777</v>
      </c>
      <c r="B734" s="252">
        <v>31603</v>
      </c>
      <c r="C734" s="23">
        <v>3</v>
      </c>
      <c r="D734" s="1">
        <v>1</v>
      </c>
      <c r="E734" s="1">
        <v>6</v>
      </c>
      <c r="F734" s="19">
        <v>3</v>
      </c>
      <c r="G734" s="221" t="s">
        <v>3673</v>
      </c>
      <c r="H734" s="228" t="s">
        <v>3674</v>
      </c>
    </row>
    <row r="735" spans="1:8" ht="145.19999999999999" outlineLevel="3" x14ac:dyDescent="0.25">
      <c r="A735" s="223" t="s">
        <v>777</v>
      </c>
      <c r="B735" s="252">
        <v>31604</v>
      </c>
      <c r="C735" s="23">
        <v>3</v>
      </c>
      <c r="D735" s="1">
        <v>1</v>
      </c>
      <c r="E735" s="1">
        <v>6</v>
      </c>
      <c r="F735" s="19">
        <v>4</v>
      </c>
      <c r="G735" s="221" t="s">
        <v>3675</v>
      </c>
      <c r="H735" s="228" t="s">
        <v>3676</v>
      </c>
    </row>
    <row r="736" spans="1:8" s="266" customFormat="1" ht="66" outlineLevel="3" x14ac:dyDescent="0.25">
      <c r="A736" s="223" t="s">
        <v>777</v>
      </c>
      <c r="B736" s="256">
        <v>31605</v>
      </c>
      <c r="C736" s="26">
        <v>3</v>
      </c>
      <c r="D736" s="4">
        <v>1</v>
      </c>
      <c r="E736" s="4">
        <v>6</v>
      </c>
      <c r="F736" s="19">
        <v>5</v>
      </c>
      <c r="G736" s="95" t="s">
        <v>3677</v>
      </c>
      <c r="H736" s="297" t="s">
        <v>3990</v>
      </c>
    </row>
    <row r="737" spans="1:8" s="266" customFormat="1" ht="52.8" outlineLevel="3" x14ac:dyDescent="0.25">
      <c r="A737" s="223" t="s">
        <v>777</v>
      </c>
      <c r="B737" s="256">
        <v>31606</v>
      </c>
      <c r="C737" s="23">
        <v>3</v>
      </c>
      <c r="D737" s="1">
        <v>1</v>
      </c>
      <c r="E737" s="1">
        <v>6</v>
      </c>
      <c r="F737" s="19">
        <v>6</v>
      </c>
      <c r="G737" s="295" t="s">
        <v>3980</v>
      </c>
      <c r="H737" s="224"/>
    </row>
    <row r="738" spans="1:8" s="266" customFormat="1" ht="66" outlineLevel="3" x14ac:dyDescent="0.25">
      <c r="A738" s="223" t="s">
        <v>777</v>
      </c>
      <c r="B738" s="256">
        <v>31612</v>
      </c>
      <c r="C738" s="26">
        <v>3</v>
      </c>
      <c r="D738" s="4">
        <v>1</v>
      </c>
      <c r="E738" s="4">
        <v>6</v>
      </c>
      <c r="F738" s="19">
        <v>7</v>
      </c>
      <c r="G738" s="295" t="s">
        <v>3678</v>
      </c>
      <c r="H738" s="224" t="s">
        <v>2545</v>
      </c>
    </row>
    <row r="739" spans="1:8" ht="52.8" outlineLevel="3" x14ac:dyDescent="0.25">
      <c r="A739" s="223" t="s">
        <v>777</v>
      </c>
      <c r="B739" s="252">
        <v>31607</v>
      </c>
      <c r="C739" s="23">
        <v>3</v>
      </c>
      <c r="D739" s="1">
        <v>1</v>
      </c>
      <c r="E739" s="1">
        <v>6</v>
      </c>
      <c r="F739" s="19">
        <v>8</v>
      </c>
      <c r="G739" s="221" t="s">
        <v>3679</v>
      </c>
      <c r="H739" s="228" t="s">
        <v>3680</v>
      </c>
    </row>
    <row r="740" spans="1:8" ht="52.8" outlineLevel="3" x14ac:dyDescent="0.25">
      <c r="A740" s="223" t="s">
        <v>777</v>
      </c>
      <c r="B740" s="252">
        <v>31608</v>
      </c>
      <c r="C740" s="26">
        <v>3</v>
      </c>
      <c r="D740" s="4">
        <v>1</v>
      </c>
      <c r="E740" s="4">
        <v>6</v>
      </c>
      <c r="F740" s="19">
        <v>9</v>
      </c>
      <c r="G740" s="221" t="s">
        <v>3681</v>
      </c>
      <c r="H740" s="228" t="s">
        <v>3682</v>
      </c>
    </row>
    <row r="741" spans="1:8" s="266" customFormat="1" ht="52.8" outlineLevel="3" x14ac:dyDescent="0.25">
      <c r="A741" s="223" t="s">
        <v>777</v>
      </c>
      <c r="B741" s="256">
        <v>31613</v>
      </c>
      <c r="C741" s="23">
        <v>3</v>
      </c>
      <c r="D741" s="1">
        <v>1</v>
      </c>
      <c r="E741" s="1">
        <v>6</v>
      </c>
      <c r="F741" s="19">
        <v>10</v>
      </c>
      <c r="G741" s="295" t="s">
        <v>3683</v>
      </c>
      <c r="H741" s="224" t="s">
        <v>2545</v>
      </c>
    </row>
    <row r="742" spans="1:8" ht="52.8" outlineLevel="3" x14ac:dyDescent="0.25">
      <c r="A742" s="223" t="s">
        <v>777</v>
      </c>
      <c r="B742" s="252">
        <v>31610</v>
      </c>
      <c r="C742" s="26">
        <v>3</v>
      </c>
      <c r="D742" s="4">
        <v>1</v>
      </c>
      <c r="E742" s="4">
        <v>6</v>
      </c>
      <c r="F742" s="19">
        <v>11</v>
      </c>
      <c r="G742" s="221" t="s">
        <v>3684</v>
      </c>
      <c r="H742" s="228" t="s">
        <v>3685</v>
      </c>
    </row>
    <row r="743" spans="1:8" ht="52.8" outlineLevel="3" x14ac:dyDescent="0.25">
      <c r="A743" s="223" t="s">
        <v>777</v>
      </c>
      <c r="B743" s="252">
        <v>31611</v>
      </c>
      <c r="C743" s="23">
        <v>3</v>
      </c>
      <c r="D743" s="1">
        <v>1</v>
      </c>
      <c r="E743" s="1">
        <v>6</v>
      </c>
      <c r="F743" s="19">
        <v>12</v>
      </c>
      <c r="G743" s="221" t="s">
        <v>3686</v>
      </c>
      <c r="H743" s="228" t="s">
        <v>3687</v>
      </c>
    </row>
    <row r="744" spans="1:8" s="266" customFormat="1" ht="66" outlineLevel="3" x14ac:dyDescent="0.25">
      <c r="A744" s="223" t="s">
        <v>777</v>
      </c>
      <c r="B744" s="256">
        <v>31614</v>
      </c>
      <c r="C744" s="26">
        <v>3</v>
      </c>
      <c r="D744" s="4">
        <v>1</v>
      </c>
      <c r="E744" s="4">
        <v>6</v>
      </c>
      <c r="F744" s="19">
        <v>13</v>
      </c>
      <c r="G744" s="295" t="s">
        <v>3688</v>
      </c>
      <c r="H744" s="224" t="s">
        <v>2545</v>
      </c>
    </row>
    <row r="745" spans="1:8" s="14" customFormat="1" outlineLevel="2" x14ac:dyDescent="0.25">
      <c r="A745" s="42"/>
      <c r="B745" s="38" t="s">
        <v>1109</v>
      </c>
      <c r="C745" s="25">
        <v>3</v>
      </c>
      <c r="D745" s="3">
        <v>1</v>
      </c>
      <c r="E745" s="3">
        <v>7</v>
      </c>
      <c r="F745" s="21"/>
      <c r="G745" s="12" t="s">
        <v>937</v>
      </c>
      <c r="H745" s="113"/>
    </row>
    <row r="746" spans="1:8" ht="26.4" outlineLevel="3" x14ac:dyDescent="0.25">
      <c r="A746" s="223" t="s">
        <v>98</v>
      </c>
      <c r="B746" s="37">
        <v>31702</v>
      </c>
      <c r="C746" s="26">
        <v>3</v>
      </c>
      <c r="D746" s="4">
        <v>1</v>
      </c>
      <c r="E746" s="4">
        <v>7</v>
      </c>
      <c r="F746" s="22">
        <v>1</v>
      </c>
      <c r="G746" s="10" t="s">
        <v>415</v>
      </c>
      <c r="H746" s="99"/>
    </row>
    <row r="747" spans="1:8" ht="39.6" outlineLevel="3" x14ac:dyDescent="0.25">
      <c r="A747" s="223" t="s">
        <v>98</v>
      </c>
      <c r="B747" s="37">
        <v>31703</v>
      </c>
      <c r="C747" s="26">
        <v>3</v>
      </c>
      <c r="D747" s="4">
        <v>1</v>
      </c>
      <c r="E747" s="4">
        <v>7</v>
      </c>
      <c r="F747" s="22">
        <v>2</v>
      </c>
      <c r="G747" s="10" t="s">
        <v>493</v>
      </c>
      <c r="H747" s="99"/>
    </row>
    <row r="748" spans="1:8" ht="52.8" outlineLevel="3" x14ac:dyDescent="0.25">
      <c r="A748" s="223" t="s">
        <v>98</v>
      </c>
      <c r="B748" s="37">
        <v>31705</v>
      </c>
      <c r="C748" s="26">
        <v>3</v>
      </c>
      <c r="D748" s="4">
        <v>1</v>
      </c>
      <c r="E748" s="4">
        <v>7</v>
      </c>
      <c r="F748" s="22">
        <v>3</v>
      </c>
      <c r="G748" s="10" t="s">
        <v>1594</v>
      </c>
      <c r="H748" s="99"/>
    </row>
    <row r="749" spans="1:8" ht="52.8" outlineLevel="3" x14ac:dyDescent="0.25">
      <c r="A749" s="223" t="s">
        <v>98</v>
      </c>
      <c r="B749" s="37">
        <v>31706</v>
      </c>
      <c r="C749" s="26">
        <v>3</v>
      </c>
      <c r="D749" s="4">
        <v>1</v>
      </c>
      <c r="E749" s="4">
        <v>7</v>
      </c>
      <c r="F749" s="22">
        <v>4</v>
      </c>
      <c r="G749" s="10" t="s">
        <v>1595</v>
      </c>
      <c r="H749" s="99"/>
    </row>
    <row r="750" spans="1:8" outlineLevel="2" x14ac:dyDescent="0.25">
      <c r="A750" s="42"/>
      <c r="B750" s="38" t="s">
        <v>1109</v>
      </c>
      <c r="C750" s="25">
        <v>3</v>
      </c>
      <c r="D750" s="3">
        <v>1</v>
      </c>
      <c r="E750" s="3">
        <v>8</v>
      </c>
      <c r="F750" s="21"/>
      <c r="G750" s="12" t="s">
        <v>938</v>
      </c>
      <c r="H750" s="101"/>
    </row>
    <row r="751" spans="1:8" ht="39.6" outlineLevel="3" x14ac:dyDescent="0.25">
      <c r="A751" s="33" t="s">
        <v>777</v>
      </c>
      <c r="B751" s="35">
        <v>31801</v>
      </c>
      <c r="C751" s="23">
        <v>3</v>
      </c>
      <c r="D751" s="1">
        <v>1</v>
      </c>
      <c r="E751" s="1">
        <v>8</v>
      </c>
      <c r="F751" s="19">
        <v>1</v>
      </c>
      <c r="G751" s="10" t="s">
        <v>657</v>
      </c>
      <c r="H751" s="98" t="s">
        <v>658</v>
      </c>
    </row>
    <row r="752" spans="1:8" ht="39.6" outlineLevel="3" x14ac:dyDescent="0.25">
      <c r="A752" s="33" t="s">
        <v>777</v>
      </c>
      <c r="B752" s="35">
        <v>31806</v>
      </c>
      <c r="C752" s="23">
        <v>3</v>
      </c>
      <c r="D752" s="1">
        <v>1</v>
      </c>
      <c r="E752" s="1">
        <v>8</v>
      </c>
      <c r="F752" s="19">
        <v>2</v>
      </c>
      <c r="G752" s="130" t="s">
        <v>1820</v>
      </c>
      <c r="H752" s="157" t="s">
        <v>7</v>
      </c>
    </row>
    <row r="753" spans="1:8" ht="39.6" outlineLevel="3" x14ac:dyDescent="0.25">
      <c r="A753" s="148" t="s">
        <v>777</v>
      </c>
      <c r="B753" s="149">
        <v>31807</v>
      </c>
      <c r="C753" s="134">
        <v>3</v>
      </c>
      <c r="D753" s="132">
        <v>1</v>
      </c>
      <c r="E753" s="1">
        <v>8</v>
      </c>
      <c r="F753" s="133">
        <v>3</v>
      </c>
      <c r="G753" s="130" t="s">
        <v>1821</v>
      </c>
      <c r="H753" s="157" t="s">
        <v>1817</v>
      </c>
    </row>
    <row r="754" spans="1:8" ht="39.6" outlineLevel="3" x14ac:dyDescent="0.25">
      <c r="A754" s="33" t="s">
        <v>777</v>
      </c>
      <c r="B754" s="35">
        <v>31802</v>
      </c>
      <c r="C754" s="23">
        <v>3</v>
      </c>
      <c r="D754" s="1">
        <v>1</v>
      </c>
      <c r="E754" s="1">
        <v>8</v>
      </c>
      <c r="F754" s="19">
        <v>3</v>
      </c>
      <c r="G754" s="10" t="s">
        <v>271</v>
      </c>
      <c r="H754" s="98" t="s">
        <v>719</v>
      </c>
    </row>
    <row r="755" spans="1:8" ht="26.4" outlineLevel="3" x14ac:dyDescent="0.25">
      <c r="A755" s="33" t="s">
        <v>777</v>
      </c>
      <c r="B755" s="35">
        <v>31803</v>
      </c>
      <c r="C755" s="23">
        <v>3</v>
      </c>
      <c r="D755" s="1">
        <v>1</v>
      </c>
      <c r="E755" s="1">
        <v>8</v>
      </c>
      <c r="F755" s="19">
        <v>4</v>
      </c>
      <c r="G755" s="10" t="s">
        <v>801</v>
      </c>
      <c r="H755" s="98"/>
    </row>
    <row r="756" spans="1:8" ht="26.4" outlineLevel="3" x14ac:dyDescent="0.25">
      <c r="A756" s="33" t="s">
        <v>777</v>
      </c>
      <c r="B756" s="35">
        <v>31804</v>
      </c>
      <c r="C756" s="23">
        <v>3</v>
      </c>
      <c r="D756" s="1">
        <v>1</v>
      </c>
      <c r="E756" s="1">
        <v>8</v>
      </c>
      <c r="F756" s="19">
        <v>5</v>
      </c>
      <c r="G756" s="10" t="s">
        <v>1539</v>
      </c>
      <c r="H756" s="98"/>
    </row>
    <row r="757" spans="1:8" outlineLevel="2" x14ac:dyDescent="0.25">
      <c r="A757" s="42"/>
      <c r="B757" s="38" t="s">
        <v>1109</v>
      </c>
      <c r="C757" s="25">
        <v>3</v>
      </c>
      <c r="D757" s="3">
        <v>1</v>
      </c>
      <c r="E757" s="3">
        <v>9</v>
      </c>
      <c r="F757" s="21"/>
      <c r="G757" s="12" t="s">
        <v>500</v>
      </c>
      <c r="H757" s="101"/>
    </row>
    <row r="758" spans="1:8" ht="26.4" outlineLevel="3" x14ac:dyDescent="0.25">
      <c r="A758" s="32" t="s">
        <v>98</v>
      </c>
      <c r="B758" s="35">
        <v>31901</v>
      </c>
      <c r="C758" s="23">
        <v>3</v>
      </c>
      <c r="D758" s="1">
        <v>1</v>
      </c>
      <c r="E758" s="1">
        <v>9</v>
      </c>
      <c r="F758" s="19">
        <v>1</v>
      </c>
      <c r="G758" s="10" t="s">
        <v>1195</v>
      </c>
      <c r="H758" s="98"/>
    </row>
    <row r="759" spans="1:8" ht="26.4" outlineLevel="3" x14ac:dyDescent="0.25">
      <c r="A759" s="32" t="s">
        <v>98</v>
      </c>
      <c r="B759" s="35">
        <v>31902</v>
      </c>
      <c r="C759" s="23">
        <v>3</v>
      </c>
      <c r="D759" s="1">
        <v>1</v>
      </c>
      <c r="E759" s="1">
        <v>9</v>
      </c>
      <c r="F759" s="19">
        <v>2</v>
      </c>
      <c r="G759" s="10" t="s">
        <v>991</v>
      </c>
      <c r="H759" s="98"/>
    </row>
    <row r="760" spans="1:8" ht="26.4" outlineLevel="3" x14ac:dyDescent="0.25">
      <c r="A760" s="32" t="s">
        <v>98</v>
      </c>
      <c r="B760" s="35">
        <v>31903</v>
      </c>
      <c r="C760" s="23">
        <v>3</v>
      </c>
      <c r="D760" s="1">
        <v>1</v>
      </c>
      <c r="E760" s="1">
        <v>9</v>
      </c>
      <c r="F760" s="19">
        <v>3</v>
      </c>
      <c r="G760" s="10" t="s">
        <v>1134</v>
      </c>
      <c r="H760" s="98"/>
    </row>
    <row r="761" spans="1:8" ht="39.6" outlineLevel="3" x14ac:dyDescent="0.25">
      <c r="A761" s="222" t="s">
        <v>98</v>
      </c>
      <c r="B761" s="252">
        <v>31923</v>
      </c>
      <c r="C761" s="23">
        <v>3</v>
      </c>
      <c r="D761" s="1">
        <v>1</v>
      </c>
      <c r="E761" s="1">
        <v>9</v>
      </c>
      <c r="F761" s="19">
        <v>4</v>
      </c>
      <c r="G761" s="221" t="s">
        <v>2553</v>
      </c>
      <c r="H761" s="228" t="s">
        <v>2545</v>
      </c>
    </row>
    <row r="762" spans="1:8" ht="92.4" outlineLevel="3" x14ac:dyDescent="0.25">
      <c r="A762" s="33" t="s">
        <v>98</v>
      </c>
      <c r="B762" s="37">
        <v>31907</v>
      </c>
      <c r="C762" s="26">
        <v>3</v>
      </c>
      <c r="D762" s="26">
        <v>1</v>
      </c>
      <c r="E762" s="1">
        <v>9</v>
      </c>
      <c r="F762" s="19">
        <v>5</v>
      </c>
      <c r="G762" s="10" t="s">
        <v>356</v>
      </c>
      <c r="H762" s="249" t="s">
        <v>2916</v>
      </c>
    </row>
    <row r="763" spans="1:8" ht="39.6" outlineLevel="3" x14ac:dyDescent="0.25">
      <c r="A763" s="33" t="s">
        <v>98</v>
      </c>
      <c r="B763" s="37">
        <v>31920</v>
      </c>
      <c r="C763" s="23">
        <v>3</v>
      </c>
      <c r="D763" s="1">
        <v>1</v>
      </c>
      <c r="E763" s="1">
        <v>9</v>
      </c>
      <c r="F763" s="19">
        <v>6</v>
      </c>
      <c r="G763" s="10" t="s">
        <v>1338</v>
      </c>
      <c r="H763" s="99" t="s">
        <v>1385</v>
      </c>
    </row>
    <row r="764" spans="1:8" ht="26.4" outlineLevel="3" x14ac:dyDescent="0.25">
      <c r="A764" s="32" t="s">
        <v>98</v>
      </c>
      <c r="B764" s="35">
        <v>31918</v>
      </c>
      <c r="C764" s="23">
        <v>3</v>
      </c>
      <c r="D764" s="1">
        <v>1</v>
      </c>
      <c r="E764" s="1">
        <v>9</v>
      </c>
      <c r="F764" s="19">
        <v>7</v>
      </c>
      <c r="G764" s="10" t="s">
        <v>353</v>
      </c>
      <c r="H764" s="98"/>
    </row>
    <row r="765" spans="1:8" s="16" customFormat="1" ht="66" outlineLevel="3" x14ac:dyDescent="0.25">
      <c r="A765" s="32" t="s">
        <v>98</v>
      </c>
      <c r="B765" s="37">
        <v>31913</v>
      </c>
      <c r="C765" s="23">
        <v>3</v>
      </c>
      <c r="D765" s="1">
        <v>1</v>
      </c>
      <c r="E765" s="1">
        <v>9</v>
      </c>
      <c r="F765" s="19">
        <v>8</v>
      </c>
      <c r="G765" s="221" t="s">
        <v>3215</v>
      </c>
      <c r="H765" s="228" t="s">
        <v>3216</v>
      </c>
    </row>
    <row r="766" spans="1:8" ht="184.8" outlineLevel="3" x14ac:dyDescent="0.25">
      <c r="A766" s="32" t="s">
        <v>98</v>
      </c>
      <c r="B766" s="37">
        <v>31917</v>
      </c>
      <c r="C766" s="23">
        <v>3</v>
      </c>
      <c r="D766" s="1">
        <v>1</v>
      </c>
      <c r="E766" s="1">
        <v>9</v>
      </c>
      <c r="F766" s="19">
        <v>9</v>
      </c>
      <c r="G766" s="221" t="s">
        <v>3218</v>
      </c>
      <c r="H766" s="228" t="s">
        <v>134</v>
      </c>
    </row>
    <row r="767" spans="1:8" s="15" customFormat="1" ht="184.8" outlineLevel="3" x14ac:dyDescent="0.25">
      <c r="A767" s="32" t="s">
        <v>98</v>
      </c>
      <c r="B767" s="37">
        <v>31924</v>
      </c>
      <c r="C767" s="23">
        <v>3</v>
      </c>
      <c r="D767" s="1">
        <v>1</v>
      </c>
      <c r="E767" s="1">
        <v>9</v>
      </c>
      <c r="F767" s="19">
        <v>10</v>
      </c>
      <c r="G767" s="221" t="s">
        <v>3219</v>
      </c>
      <c r="H767" s="228" t="s">
        <v>3217</v>
      </c>
    </row>
    <row r="768" spans="1:8" s="15" customFormat="1" ht="79.2" outlineLevel="3" x14ac:dyDescent="0.25">
      <c r="A768" s="32" t="s">
        <v>98</v>
      </c>
      <c r="B768" s="37">
        <v>31925</v>
      </c>
      <c r="C768" s="23">
        <v>3</v>
      </c>
      <c r="D768" s="1">
        <v>1</v>
      </c>
      <c r="E768" s="1">
        <v>9</v>
      </c>
      <c r="F768" s="19">
        <v>11</v>
      </c>
      <c r="G768" s="221" t="s">
        <v>3220</v>
      </c>
      <c r="H768" s="228"/>
    </row>
    <row r="769" spans="1:8" s="14" customFormat="1" ht="39.6" outlineLevel="3" x14ac:dyDescent="0.25">
      <c r="A769" s="32" t="s">
        <v>98</v>
      </c>
      <c r="B769" s="37">
        <v>31922</v>
      </c>
      <c r="C769" s="26">
        <v>3</v>
      </c>
      <c r="D769" s="4">
        <v>1</v>
      </c>
      <c r="E769" s="1">
        <v>9</v>
      </c>
      <c r="F769" s="19">
        <v>12</v>
      </c>
      <c r="G769" s="10" t="s">
        <v>1397</v>
      </c>
      <c r="H769" s="98" t="s">
        <v>1430</v>
      </c>
    </row>
    <row r="770" spans="1:8" s="14" customFormat="1" outlineLevel="2" x14ac:dyDescent="0.25">
      <c r="A770" s="42"/>
      <c r="B770" s="38" t="s">
        <v>1109</v>
      </c>
      <c r="C770" s="25">
        <v>3</v>
      </c>
      <c r="D770" s="3">
        <v>1</v>
      </c>
      <c r="E770" s="3">
        <v>10</v>
      </c>
      <c r="F770" s="21"/>
      <c r="G770" s="226" t="s">
        <v>209</v>
      </c>
      <c r="H770" s="101"/>
    </row>
    <row r="771" spans="1:8" s="14" customFormat="1" ht="92.4" outlineLevel="3" x14ac:dyDescent="0.25">
      <c r="A771" s="32" t="s">
        <v>777</v>
      </c>
      <c r="B771" s="35">
        <v>31940</v>
      </c>
      <c r="C771" s="23">
        <v>3</v>
      </c>
      <c r="D771" s="1">
        <v>1</v>
      </c>
      <c r="E771" s="1">
        <v>10</v>
      </c>
      <c r="F771" s="19">
        <v>1</v>
      </c>
      <c r="G771" s="221" t="s">
        <v>3098</v>
      </c>
      <c r="H771" s="228" t="s">
        <v>2971</v>
      </c>
    </row>
    <row r="772" spans="1:8" s="14" customFormat="1" ht="52.8" outlineLevel="3" x14ac:dyDescent="0.25">
      <c r="A772" s="32" t="s">
        <v>777</v>
      </c>
      <c r="B772" s="35">
        <v>31941</v>
      </c>
      <c r="C772" s="23">
        <v>3</v>
      </c>
      <c r="D772" s="1">
        <v>1</v>
      </c>
      <c r="E772" s="1">
        <v>10</v>
      </c>
      <c r="F772" s="19">
        <v>2</v>
      </c>
      <c r="G772" s="221" t="s">
        <v>3099</v>
      </c>
      <c r="H772" s="228" t="s">
        <v>1727</v>
      </c>
    </row>
    <row r="773" spans="1:8" s="14" customFormat="1" ht="39.6" outlineLevel="3" x14ac:dyDescent="0.25">
      <c r="A773" s="316" t="s">
        <v>4090</v>
      </c>
      <c r="B773" s="35">
        <v>31942</v>
      </c>
      <c r="C773" s="23">
        <v>3</v>
      </c>
      <c r="D773" s="1">
        <v>1</v>
      </c>
      <c r="E773" s="1">
        <v>10</v>
      </c>
      <c r="F773" s="19">
        <v>3</v>
      </c>
      <c r="G773" s="221" t="s">
        <v>2974</v>
      </c>
      <c r="H773" s="228" t="s">
        <v>1727</v>
      </c>
    </row>
    <row r="774" spans="1:8" s="14" customFormat="1" ht="39.6" outlineLevel="3" x14ac:dyDescent="0.25">
      <c r="A774" s="316" t="s">
        <v>4027</v>
      </c>
      <c r="B774" s="35">
        <v>31949</v>
      </c>
      <c r="C774" s="23">
        <v>3</v>
      </c>
      <c r="D774" s="1">
        <v>1</v>
      </c>
      <c r="E774" s="1">
        <v>10</v>
      </c>
      <c r="F774" s="19">
        <v>4</v>
      </c>
      <c r="G774" s="221" t="s">
        <v>4054</v>
      </c>
      <c r="H774" s="228" t="s">
        <v>1727</v>
      </c>
    </row>
    <row r="775" spans="1:8" s="14" customFormat="1" ht="52.8" outlineLevel="3" x14ac:dyDescent="0.25">
      <c r="A775" s="32" t="s">
        <v>777</v>
      </c>
      <c r="B775" s="35">
        <v>31943</v>
      </c>
      <c r="C775" s="23">
        <v>3</v>
      </c>
      <c r="D775" s="1">
        <v>1</v>
      </c>
      <c r="E775" s="1">
        <v>10</v>
      </c>
      <c r="F775" s="19">
        <v>5</v>
      </c>
      <c r="G775" s="221" t="s">
        <v>2981</v>
      </c>
      <c r="H775" s="228" t="s">
        <v>1727</v>
      </c>
    </row>
    <row r="776" spans="1:8" s="15" customFormat="1" ht="52.8" outlineLevel="3" x14ac:dyDescent="0.25">
      <c r="A776" s="316" t="s">
        <v>4090</v>
      </c>
      <c r="B776" s="35">
        <v>31944</v>
      </c>
      <c r="C776" s="23">
        <v>3</v>
      </c>
      <c r="D776" s="1">
        <v>1</v>
      </c>
      <c r="E776" s="1">
        <v>10</v>
      </c>
      <c r="F776" s="19">
        <v>6</v>
      </c>
      <c r="G776" s="221" t="s">
        <v>3052</v>
      </c>
      <c r="H776" s="228" t="s">
        <v>1727</v>
      </c>
    </row>
    <row r="777" spans="1:8" s="15" customFormat="1" ht="52.8" outlineLevel="3" x14ac:dyDescent="0.25">
      <c r="A777" s="316" t="s">
        <v>4027</v>
      </c>
      <c r="B777" s="35">
        <v>31950</v>
      </c>
      <c r="C777" s="23">
        <v>3</v>
      </c>
      <c r="D777" s="1">
        <v>1</v>
      </c>
      <c r="E777" s="1">
        <v>10</v>
      </c>
      <c r="F777" s="19">
        <v>7</v>
      </c>
      <c r="G777" s="221" t="s">
        <v>4055</v>
      </c>
      <c r="H777" s="228" t="s">
        <v>1727</v>
      </c>
    </row>
    <row r="778" spans="1:8" s="266" customFormat="1" ht="52.8" outlineLevel="3" x14ac:dyDescent="0.25">
      <c r="A778" s="32" t="s">
        <v>777</v>
      </c>
      <c r="B778" s="35">
        <v>31945</v>
      </c>
      <c r="C778" s="23">
        <v>3</v>
      </c>
      <c r="D778" s="1">
        <v>1</v>
      </c>
      <c r="E778" s="1">
        <v>10</v>
      </c>
      <c r="F778" s="19">
        <v>8</v>
      </c>
      <c r="G778" s="221" t="s">
        <v>2975</v>
      </c>
      <c r="H778" s="228" t="s">
        <v>1727</v>
      </c>
    </row>
    <row r="779" spans="1:8" s="14" customFormat="1" ht="52.8" outlineLevel="3" x14ac:dyDescent="0.25">
      <c r="A779" s="32" t="s">
        <v>777</v>
      </c>
      <c r="B779" s="35">
        <v>31946</v>
      </c>
      <c r="C779" s="23">
        <v>3</v>
      </c>
      <c r="D779" s="1">
        <v>1</v>
      </c>
      <c r="E779" s="1">
        <v>10</v>
      </c>
      <c r="F779" s="19">
        <v>9</v>
      </c>
      <c r="G779" s="221" t="s">
        <v>2976</v>
      </c>
      <c r="H779" s="228" t="s">
        <v>1727</v>
      </c>
    </row>
    <row r="780" spans="1:8" ht="39.6" outlineLevel="3" x14ac:dyDescent="0.25">
      <c r="A780" s="32" t="s">
        <v>777</v>
      </c>
      <c r="B780" s="35">
        <v>31947</v>
      </c>
      <c r="C780" s="23">
        <v>3</v>
      </c>
      <c r="D780" s="1">
        <v>1</v>
      </c>
      <c r="E780" s="1">
        <v>10</v>
      </c>
      <c r="F780" s="19">
        <v>10</v>
      </c>
      <c r="G780" s="221" t="s">
        <v>3071</v>
      </c>
      <c r="H780" s="228" t="s">
        <v>1727</v>
      </c>
    </row>
    <row r="781" spans="1:8" s="266" customFormat="1" ht="52.8" outlineLevel="3" x14ac:dyDescent="0.25">
      <c r="A781" s="63" t="s">
        <v>777</v>
      </c>
      <c r="B781" s="35">
        <v>31948</v>
      </c>
      <c r="C781" s="23">
        <v>3</v>
      </c>
      <c r="D781" s="1">
        <v>1</v>
      </c>
      <c r="E781" s="1">
        <v>10</v>
      </c>
      <c r="F781" s="19">
        <v>11</v>
      </c>
      <c r="G781" s="253" t="s">
        <v>2977</v>
      </c>
      <c r="H781" s="259" t="s">
        <v>2978</v>
      </c>
    </row>
    <row r="782" spans="1:8" s="266" customFormat="1" outlineLevel="2" x14ac:dyDescent="0.25">
      <c r="A782" s="273"/>
      <c r="B782" s="274"/>
      <c r="C782" s="25">
        <v>3</v>
      </c>
      <c r="D782" s="3">
        <v>1</v>
      </c>
      <c r="E782" s="3">
        <v>11</v>
      </c>
      <c r="F782" s="21"/>
      <c r="G782" s="226" t="s">
        <v>2708</v>
      </c>
      <c r="H782" s="275"/>
    </row>
    <row r="783" spans="1:8" s="266" customFormat="1" ht="26.4" outlineLevel="3" x14ac:dyDescent="0.25">
      <c r="A783" s="223" t="s">
        <v>777</v>
      </c>
      <c r="B783" s="252">
        <v>31969</v>
      </c>
      <c r="C783" s="26">
        <v>3</v>
      </c>
      <c r="D783" s="4">
        <v>1</v>
      </c>
      <c r="E783" s="1">
        <v>11</v>
      </c>
      <c r="F783" s="22">
        <v>1</v>
      </c>
      <c r="G783" s="221" t="s">
        <v>2709</v>
      </c>
      <c r="H783" s="224"/>
    </row>
    <row r="784" spans="1:8" s="266" customFormat="1" ht="66" outlineLevel="3" x14ac:dyDescent="0.25">
      <c r="A784" s="276" t="s">
        <v>777</v>
      </c>
      <c r="B784" s="252">
        <v>31971</v>
      </c>
      <c r="C784" s="74">
        <v>3</v>
      </c>
      <c r="D784" s="1">
        <v>1</v>
      </c>
      <c r="E784" s="1">
        <v>11</v>
      </c>
      <c r="F784" s="22">
        <v>6</v>
      </c>
      <c r="G784" s="221" t="s">
        <v>4149</v>
      </c>
      <c r="H784" s="259" t="s">
        <v>4153</v>
      </c>
    </row>
    <row r="785" spans="1:8" s="266" customFormat="1" ht="39.6" outlineLevel="3" x14ac:dyDescent="0.25">
      <c r="A785" s="222" t="s">
        <v>777</v>
      </c>
      <c r="B785" s="252">
        <v>31970</v>
      </c>
      <c r="C785" s="23">
        <v>3</v>
      </c>
      <c r="D785" s="1">
        <v>1</v>
      </c>
      <c r="E785" s="1">
        <v>11</v>
      </c>
      <c r="F785" s="22">
        <v>2</v>
      </c>
      <c r="G785" s="221" t="s">
        <v>2710</v>
      </c>
      <c r="H785" s="228" t="s">
        <v>2711</v>
      </c>
    </row>
    <row r="786" spans="1:8" ht="26.4" outlineLevel="3" x14ac:dyDescent="0.25">
      <c r="A786" s="276" t="s">
        <v>777</v>
      </c>
      <c r="B786" s="252">
        <v>31965</v>
      </c>
      <c r="C786" s="74">
        <v>3</v>
      </c>
      <c r="D786" s="1">
        <v>1</v>
      </c>
      <c r="E786" s="1">
        <v>11</v>
      </c>
      <c r="F786" s="22">
        <v>3</v>
      </c>
      <c r="G786" s="221" t="s">
        <v>2712</v>
      </c>
      <c r="H786" s="259"/>
    </row>
    <row r="787" spans="1:8" s="15" customFormat="1" ht="39.6" outlineLevel="3" x14ac:dyDescent="0.25">
      <c r="A787" s="276" t="s">
        <v>777</v>
      </c>
      <c r="B787" s="252">
        <v>31966</v>
      </c>
      <c r="C787" s="74">
        <v>3</v>
      </c>
      <c r="D787" s="1">
        <v>1</v>
      </c>
      <c r="E787" s="1">
        <v>11</v>
      </c>
      <c r="F787" s="22">
        <v>4</v>
      </c>
      <c r="G787" s="221" t="s">
        <v>2713</v>
      </c>
      <c r="H787" s="259" t="s">
        <v>2714</v>
      </c>
    </row>
    <row r="788" spans="1:8" s="15" customFormat="1" ht="39.6" outlineLevel="3" x14ac:dyDescent="0.25">
      <c r="A788" s="276" t="s">
        <v>777</v>
      </c>
      <c r="B788" s="252">
        <v>31968</v>
      </c>
      <c r="C788" s="74">
        <v>3</v>
      </c>
      <c r="D788" s="1">
        <v>1</v>
      </c>
      <c r="E788" s="1">
        <v>11</v>
      </c>
      <c r="F788" s="22">
        <v>5</v>
      </c>
      <c r="G788" s="221" t="s">
        <v>2715</v>
      </c>
      <c r="H788" s="259" t="s">
        <v>2716</v>
      </c>
    </row>
    <row r="789" spans="1:8" s="15" customFormat="1" outlineLevel="2" x14ac:dyDescent="0.25">
      <c r="A789" s="273"/>
      <c r="B789" s="274"/>
      <c r="C789" s="25">
        <v>3</v>
      </c>
      <c r="D789" s="3">
        <v>1</v>
      </c>
      <c r="E789" s="3">
        <v>12</v>
      </c>
      <c r="F789" s="21"/>
      <c r="G789" s="270" t="s">
        <v>2717</v>
      </c>
      <c r="H789" s="271" t="s">
        <v>1385</v>
      </c>
    </row>
    <row r="790" spans="1:8" s="15" customFormat="1" ht="79.2" outlineLevel="3" x14ac:dyDescent="0.25">
      <c r="A790" s="33" t="s">
        <v>777</v>
      </c>
      <c r="B790" s="37">
        <v>31973</v>
      </c>
      <c r="C790" s="23">
        <v>3</v>
      </c>
      <c r="D790" s="1">
        <v>1</v>
      </c>
      <c r="E790" s="1">
        <v>12</v>
      </c>
      <c r="F790" s="19">
        <v>1</v>
      </c>
      <c r="G790" s="10" t="s">
        <v>1356</v>
      </c>
      <c r="H790" s="99" t="s">
        <v>1395</v>
      </c>
    </row>
    <row r="791" spans="1:8" ht="26.4" outlineLevel="3" x14ac:dyDescent="0.25">
      <c r="A791" s="32" t="s">
        <v>777</v>
      </c>
      <c r="B791" s="37">
        <v>31975</v>
      </c>
      <c r="C791" s="23">
        <v>3</v>
      </c>
      <c r="D791" s="1">
        <v>1</v>
      </c>
      <c r="E791" s="1">
        <v>12</v>
      </c>
      <c r="F791" s="19">
        <v>2</v>
      </c>
      <c r="G791" s="10" t="s">
        <v>1686</v>
      </c>
      <c r="H791" s="99" t="s">
        <v>1385</v>
      </c>
    </row>
    <row r="792" spans="1:8" ht="79.2" outlineLevel="3" x14ac:dyDescent="0.25">
      <c r="A792" s="32" t="s">
        <v>777</v>
      </c>
      <c r="B792" s="37">
        <v>31976</v>
      </c>
      <c r="C792" s="23">
        <v>3</v>
      </c>
      <c r="D792" s="1">
        <v>1</v>
      </c>
      <c r="E792" s="1">
        <v>12</v>
      </c>
      <c r="F792" s="19">
        <v>3</v>
      </c>
      <c r="G792" s="130" t="s">
        <v>1687</v>
      </c>
      <c r="H792" s="131" t="s">
        <v>1688</v>
      </c>
    </row>
    <row r="793" spans="1:8" ht="66" outlineLevel="3" x14ac:dyDescent="0.25">
      <c r="A793" s="135" t="s">
        <v>777</v>
      </c>
      <c r="B793" s="136">
        <v>31978</v>
      </c>
      <c r="C793" s="134">
        <v>3</v>
      </c>
      <c r="D793" s="132">
        <v>1</v>
      </c>
      <c r="E793" s="1">
        <v>12</v>
      </c>
      <c r="F793" s="133">
        <v>4</v>
      </c>
      <c r="G793" s="225" t="s">
        <v>1689</v>
      </c>
      <c r="H793" s="131" t="s">
        <v>1690</v>
      </c>
    </row>
    <row r="794" spans="1:8" ht="26.4" outlineLevel="3" x14ac:dyDescent="0.25">
      <c r="A794" s="135" t="s">
        <v>777</v>
      </c>
      <c r="B794" s="136">
        <v>31979</v>
      </c>
      <c r="C794" s="134">
        <v>3</v>
      </c>
      <c r="D794" s="132">
        <v>1</v>
      </c>
      <c r="E794" s="1">
        <v>12</v>
      </c>
      <c r="F794" s="133">
        <v>5</v>
      </c>
      <c r="G794" s="225" t="s">
        <v>3361</v>
      </c>
      <c r="H794" s="241" t="s">
        <v>1385</v>
      </c>
    </row>
    <row r="795" spans="1:8" outlineLevel="2" x14ac:dyDescent="0.25">
      <c r="A795" s="42"/>
      <c r="B795" s="38" t="s">
        <v>1109</v>
      </c>
      <c r="C795" s="25">
        <v>3</v>
      </c>
      <c r="D795" s="3">
        <v>1</v>
      </c>
      <c r="E795" s="3">
        <v>13</v>
      </c>
      <c r="F795" s="21"/>
      <c r="G795" s="226" t="s">
        <v>2630</v>
      </c>
      <c r="H795" s="101"/>
    </row>
    <row r="796" spans="1:8" ht="39.6" outlineLevel="3" x14ac:dyDescent="0.25">
      <c r="A796" s="223" t="s">
        <v>777</v>
      </c>
      <c r="B796" s="37">
        <v>31618</v>
      </c>
      <c r="C796" s="23">
        <v>3</v>
      </c>
      <c r="D796" s="1">
        <v>1</v>
      </c>
      <c r="E796" s="1">
        <v>13</v>
      </c>
      <c r="F796" s="19">
        <v>1</v>
      </c>
      <c r="G796" s="221" t="s">
        <v>2663</v>
      </c>
      <c r="H796" s="259"/>
    </row>
    <row r="797" spans="1:8" ht="39.6" outlineLevel="3" x14ac:dyDescent="0.25">
      <c r="A797" s="223" t="s">
        <v>777</v>
      </c>
      <c r="B797" s="37">
        <v>31619</v>
      </c>
      <c r="C797" s="23">
        <v>3</v>
      </c>
      <c r="D797" s="1">
        <v>1</v>
      </c>
      <c r="E797" s="1">
        <v>13</v>
      </c>
      <c r="F797" s="19">
        <v>2</v>
      </c>
      <c r="G797" s="221" t="s">
        <v>2664</v>
      </c>
      <c r="H797" s="259"/>
    </row>
    <row r="798" spans="1:8" ht="52.8" outlineLevel="3" x14ac:dyDescent="0.25">
      <c r="A798" s="223" t="s">
        <v>777</v>
      </c>
      <c r="B798" s="37">
        <v>31620</v>
      </c>
      <c r="C798" s="23">
        <v>3</v>
      </c>
      <c r="D798" s="1">
        <v>1</v>
      </c>
      <c r="E798" s="1">
        <v>13</v>
      </c>
      <c r="F798" s="19">
        <v>3</v>
      </c>
      <c r="G798" s="221" t="s">
        <v>3223</v>
      </c>
      <c r="H798" s="228" t="s">
        <v>2720</v>
      </c>
    </row>
    <row r="799" spans="1:8" ht="52.8" outlineLevel="3" x14ac:dyDescent="0.25">
      <c r="A799" s="223" t="s">
        <v>777</v>
      </c>
      <c r="B799" s="37">
        <v>31627</v>
      </c>
      <c r="C799" s="23">
        <v>3</v>
      </c>
      <c r="D799" s="1">
        <v>1</v>
      </c>
      <c r="E799" s="1">
        <v>13</v>
      </c>
      <c r="F799" s="19">
        <v>4</v>
      </c>
      <c r="G799" s="221" t="s">
        <v>3224</v>
      </c>
      <c r="H799" s="228" t="s">
        <v>3221</v>
      </c>
    </row>
    <row r="800" spans="1:8" ht="52.8" outlineLevel="3" x14ac:dyDescent="0.25">
      <c r="A800" s="223" t="s">
        <v>777</v>
      </c>
      <c r="B800" s="37">
        <v>31628</v>
      </c>
      <c r="C800" s="23">
        <v>3</v>
      </c>
      <c r="D800" s="1">
        <v>1</v>
      </c>
      <c r="E800" s="1">
        <v>13</v>
      </c>
      <c r="F800" s="19">
        <v>5</v>
      </c>
      <c r="G800" s="221" t="s">
        <v>3225</v>
      </c>
      <c r="H800" s="228" t="s">
        <v>3222</v>
      </c>
    </row>
    <row r="801" spans="1:8" ht="39.6" outlineLevel="3" x14ac:dyDescent="0.25">
      <c r="A801" s="223" t="s">
        <v>777</v>
      </c>
      <c r="B801" s="37">
        <v>31621</v>
      </c>
      <c r="C801" s="23">
        <v>3</v>
      </c>
      <c r="D801" s="1">
        <v>1</v>
      </c>
      <c r="E801" s="1">
        <v>13</v>
      </c>
      <c r="F801" s="19">
        <v>6</v>
      </c>
      <c r="G801" s="221" t="s">
        <v>2681</v>
      </c>
      <c r="H801" s="228" t="s">
        <v>2719</v>
      </c>
    </row>
    <row r="802" spans="1:8" ht="52.8" outlineLevel="3" x14ac:dyDescent="0.25">
      <c r="A802" s="223" t="s">
        <v>777</v>
      </c>
      <c r="B802" s="37">
        <v>31622</v>
      </c>
      <c r="C802" s="23">
        <v>3</v>
      </c>
      <c r="D802" s="1">
        <v>1</v>
      </c>
      <c r="E802" s="1">
        <v>13</v>
      </c>
      <c r="F802" s="19">
        <v>7</v>
      </c>
      <c r="G802" s="221" t="s">
        <v>2705</v>
      </c>
      <c r="H802" s="228" t="s">
        <v>2721</v>
      </c>
    </row>
    <row r="803" spans="1:8" ht="66" outlineLevel="3" x14ac:dyDescent="0.25">
      <c r="A803" s="223" t="s">
        <v>98</v>
      </c>
      <c r="B803" s="37">
        <v>31623</v>
      </c>
      <c r="C803" s="23">
        <v>3</v>
      </c>
      <c r="D803" s="1">
        <v>1</v>
      </c>
      <c r="E803" s="1">
        <v>13</v>
      </c>
      <c r="F803" s="19">
        <v>8</v>
      </c>
      <c r="G803" s="221" t="s">
        <v>3226</v>
      </c>
      <c r="H803" s="228" t="s">
        <v>2723</v>
      </c>
    </row>
    <row r="804" spans="1:8" s="16" customFormat="1" ht="79.2" outlineLevel="3" x14ac:dyDescent="0.25">
      <c r="A804" s="223" t="s">
        <v>98</v>
      </c>
      <c r="B804" s="37">
        <v>31624</v>
      </c>
      <c r="C804" s="23">
        <v>3</v>
      </c>
      <c r="D804" s="1">
        <v>1</v>
      </c>
      <c r="E804" s="1">
        <v>13</v>
      </c>
      <c r="F804" s="19">
        <v>9</v>
      </c>
      <c r="G804" s="221" t="s">
        <v>3227</v>
      </c>
      <c r="H804" s="228" t="s">
        <v>2724</v>
      </c>
    </row>
    <row r="805" spans="1:8" ht="79.2" outlineLevel="3" x14ac:dyDescent="0.25">
      <c r="A805" s="223" t="s">
        <v>98</v>
      </c>
      <c r="B805" s="37">
        <v>31629</v>
      </c>
      <c r="C805" s="23">
        <v>3</v>
      </c>
      <c r="D805" s="1">
        <v>1</v>
      </c>
      <c r="E805" s="1">
        <v>13</v>
      </c>
      <c r="F805" s="19">
        <v>10</v>
      </c>
      <c r="G805" s="221" t="s">
        <v>3228</v>
      </c>
      <c r="H805" s="228" t="s">
        <v>3229</v>
      </c>
    </row>
    <row r="806" spans="1:8" ht="79.2" outlineLevel="3" x14ac:dyDescent="0.25">
      <c r="A806" s="223" t="s">
        <v>98</v>
      </c>
      <c r="B806" s="37">
        <v>31630</v>
      </c>
      <c r="C806" s="23">
        <v>3</v>
      </c>
      <c r="D806" s="1">
        <v>1</v>
      </c>
      <c r="E806" s="1">
        <v>13</v>
      </c>
      <c r="F806" s="19">
        <v>11</v>
      </c>
      <c r="G806" s="221" t="s">
        <v>3230</v>
      </c>
      <c r="H806" s="228" t="s">
        <v>2724</v>
      </c>
    </row>
    <row r="807" spans="1:8" ht="52.8" outlineLevel="3" x14ac:dyDescent="0.25">
      <c r="A807" s="223" t="s">
        <v>963</v>
      </c>
      <c r="B807" s="37">
        <v>31625</v>
      </c>
      <c r="C807" s="23">
        <v>3</v>
      </c>
      <c r="D807" s="1">
        <v>1</v>
      </c>
      <c r="E807" s="1">
        <v>13</v>
      </c>
      <c r="F807" s="19">
        <v>12</v>
      </c>
      <c r="G807" s="221" t="s">
        <v>2682</v>
      </c>
      <c r="H807" s="228" t="s">
        <v>2722</v>
      </c>
    </row>
    <row r="808" spans="1:8" ht="79.2" outlineLevel="3" x14ac:dyDescent="0.25">
      <c r="A808" s="223" t="s">
        <v>963</v>
      </c>
      <c r="B808" s="37">
        <v>31626</v>
      </c>
      <c r="C808" s="26">
        <v>3</v>
      </c>
      <c r="D808" s="4">
        <v>1</v>
      </c>
      <c r="E808" s="4">
        <v>13</v>
      </c>
      <c r="F808" s="19">
        <v>13</v>
      </c>
      <c r="G808" s="221" t="s">
        <v>2725</v>
      </c>
      <c r="H808" s="228" t="s">
        <v>2718</v>
      </c>
    </row>
    <row r="809" spans="1:8" ht="26.4" outlineLevel="3" x14ac:dyDescent="0.25">
      <c r="A809" s="223" t="s">
        <v>963</v>
      </c>
      <c r="B809" s="37">
        <v>31615</v>
      </c>
      <c r="C809" s="23">
        <v>3</v>
      </c>
      <c r="D809" s="1">
        <v>1</v>
      </c>
      <c r="E809" s="1">
        <v>13</v>
      </c>
      <c r="F809" s="19">
        <v>14</v>
      </c>
      <c r="G809" s="221" t="s">
        <v>2658</v>
      </c>
      <c r="H809" s="259" t="s">
        <v>1727</v>
      </c>
    </row>
    <row r="810" spans="1:8" ht="52.8" outlineLevel="3" x14ac:dyDescent="0.25">
      <c r="A810" s="223" t="s">
        <v>963</v>
      </c>
      <c r="B810" s="37">
        <v>31616</v>
      </c>
      <c r="C810" s="23">
        <v>3</v>
      </c>
      <c r="D810" s="1">
        <v>1</v>
      </c>
      <c r="E810" s="1">
        <v>13</v>
      </c>
      <c r="F810" s="19">
        <v>15</v>
      </c>
      <c r="G810" s="221" t="s">
        <v>2640</v>
      </c>
      <c r="H810" s="259" t="s">
        <v>1727</v>
      </c>
    </row>
    <row r="811" spans="1:8" ht="39.6" outlineLevel="3" x14ac:dyDescent="0.25">
      <c r="A811" s="223" t="s">
        <v>963</v>
      </c>
      <c r="B811" s="37">
        <v>31617</v>
      </c>
      <c r="C811" s="23">
        <v>3</v>
      </c>
      <c r="D811" s="1">
        <v>1</v>
      </c>
      <c r="E811" s="1">
        <v>13</v>
      </c>
      <c r="F811" s="19">
        <v>16</v>
      </c>
      <c r="G811" s="221" t="s">
        <v>3077</v>
      </c>
      <c r="H811" s="259" t="s">
        <v>2639</v>
      </c>
    </row>
    <row r="812" spans="1:8" outlineLevel="2" x14ac:dyDescent="0.25">
      <c r="A812" s="42"/>
      <c r="B812" s="38" t="s">
        <v>1109</v>
      </c>
      <c r="C812" s="25">
        <v>3</v>
      </c>
      <c r="D812" s="3">
        <v>1</v>
      </c>
      <c r="E812" s="3">
        <v>14</v>
      </c>
      <c r="F812" s="21"/>
      <c r="G812" s="226" t="s">
        <v>3298</v>
      </c>
      <c r="H812" s="101"/>
    </row>
    <row r="813" spans="1:8" ht="26.4" outlineLevel="3" x14ac:dyDescent="0.25">
      <c r="A813" s="223" t="s">
        <v>963</v>
      </c>
      <c r="B813" s="37">
        <v>31641</v>
      </c>
      <c r="C813" s="23">
        <v>3</v>
      </c>
      <c r="D813" s="1">
        <v>1</v>
      </c>
      <c r="E813" s="1">
        <v>14</v>
      </c>
      <c r="F813" s="19">
        <v>1</v>
      </c>
      <c r="G813" s="221" t="s">
        <v>3322</v>
      </c>
      <c r="H813" s="278"/>
    </row>
    <row r="814" spans="1:8" ht="26.4" outlineLevel="3" x14ac:dyDescent="0.25">
      <c r="A814" s="223" t="s">
        <v>963</v>
      </c>
      <c r="B814" s="37">
        <v>31642</v>
      </c>
      <c r="C814" s="23">
        <v>3</v>
      </c>
      <c r="D814" s="1">
        <v>1</v>
      </c>
      <c r="E814" s="1">
        <v>14</v>
      </c>
      <c r="F814" s="19">
        <v>2</v>
      </c>
      <c r="G814" s="221" t="s">
        <v>3323</v>
      </c>
      <c r="H814" s="259"/>
    </row>
    <row r="815" spans="1:8" s="14" customFormat="1" ht="52.8" outlineLevel="3" x14ac:dyDescent="0.25">
      <c r="A815" s="223" t="s">
        <v>963</v>
      </c>
      <c r="B815" s="37">
        <v>31643</v>
      </c>
      <c r="C815" s="23">
        <v>3</v>
      </c>
      <c r="D815" s="1">
        <v>1</v>
      </c>
      <c r="E815" s="1">
        <v>14</v>
      </c>
      <c r="F815" s="19">
        <v>3</v>
      </c>
      <c r="G815" s="221" t="s">
        <v>3324</v>
      </c>
      <c r="H815" s="259"/>
    </row>
    <row r="816" spans="1:8" ht="26.4" outlineLevel="3" x14ac:dyDescent="0.25">
      <c r="A816" s="223" t="s">
        <v>963</v>
      </c>
      <c r="B816" s="37">
        <v>31644</v>
      </c>
      <c r="C816" s="23">
        <v>3</v>
      </c>
      <c r="D816" s="1">
        <v>1</v>
      </c>
      <c r="E816" s="1">
        <v>14</v>
      </c>
      <c r="F816" s="19">
        <v>4</v>
      </c>
      <c r="G816" s="221" t="s">
        <v>3522</v>
      </c>
      <c r="H816" s="259"/>
    </row>
    <row r="817" spans="1:8" outlineLevel="2" x14ac:dyDescent="0.25">
      <c r="A817" s="273"/>
      <c r="B817" s="274" t="s">
        <v>1109</v>
      </c>
      <c r="C817" s="25">
        <v>3</v>
      </c>
      <c r="D817" s="3">
        <v>1</v>
      </c>
      <c r="E817" s="3">
        <v>15</v>
      </c>
      <c r="F817" s="21"/>
      <c r="G817" s="226" t="s">
        <v>3882</v>
      </c>
      <c r="H817" s="275"/>
    </row>
    <row r="818" spans="1:8" ht="39.6" outlineLevel="3" x14ac:dyDescent="0.25">
      <c r="A818" s="316" t="s">
        <v>4090</v>
      </c>
      <c r="B818" s="256">
        <v>31645</v>
      </c>
      <c r="C818" s="23">
        <v>3</v>
      </c>
      <c r="D818" s="1">
        <v>1</v>
      </c>
      <c r="E818" s="1">
        <v>15</v>
      </c>
      <c r="F818" s="19">
        <v>1</v>
      </c>
      <c r="G818" s="221" t="s">
        <v>3963</v>
      </c>
      <c r="H818" s="224" t="s">
        <v>3940</v>
      </c>
    </row>
    <row r="819" spans="1:8" ht="39.6" outlineLevel="3" x14ac:dyDescent="0.25">
      <c r="A819" s="222" t="s">
        <v>4027</v>
      </c>
      <c r="B819" s="256">
        <v>31650</v>
      </c>
      <c r="C819" s="23">
        <v>3</v>
      </c>
      <c r="D819" s="1">
        <v>1</v>
      </c>
      <c r="E819" s="1">
        <v>15</v>
      </c>
      <c r="F819" s="19">
        <v>2</v>
      </c>
      <c r="G819" s="221" t="s">
        <v>4079</v>
      </c>
      <c r="H819" s="224" t="s">
        <v>4080</v>
      </c>
    </row>
    <row r="820" spans="1:8" ht="39.6" outlineLevel="3" x14ac:dyDescent="0.25">
      <c r="A820" s="223" t="s">
        <v>777</v>
      </c>
      <c r="B820" s="256">
        <v>31646</v>
      </c>
      <c r="C820" s="23">
        <v>3</v>
      </c>
      <c r="D820" s="1">
        <v>1</v>
      </c>
      <c r="E820" s="1">
        <v>15</v>
      </c>
      <c r="F820" s="19">
        <v>3</v>
      </c>
      <c r="G820" s="221" t="s">
        <v>3964</v>
      </c>
      <c r="H820" s="224" t="s">
        <v>1423</v>
      </c>
    </row>
    <row r="821" spans="1:8" ht="66" outlineLevel="3" x14ac:dyDescent="0.25">
      <c r="A821" s="222" t="s">
        <v>777</v>
      </c>
      <c r="B821" s="256">
        <v>31647</v>
      </c>
      <c r="C821" s="23">
        <v>3</v>
      </c>
      <c r="D821" s="1">
        <v>1</v>
      </c>
      <c r="E821" s="1">
        <v>15</v>
      </c>
      <c r="F821" s="19">
        <v>4</v>
      </c>
      <c r="G821" s="221" t="s">
        <v>3883</v>
      </c>
      <c r="H821" s="228" t="s">
        <v>1422</v>
      </c>
    </row>
    <row r="822" spans="1:8" ht="26.4" outlineLevel="3" x14ac:dyDescent="0.25">
      <c r="A822" s="223" t="s">
        <v>777</v>
      </c>
      <c r="B822" s="256">
        <v>31648</v>
      </c>
      <c r="C822" s="23">
        <v>3</v>
      </c>
      <c r="D822" s="1">
        <v>1</v>
      </c>
      <c r="E822" s="1">
        <v>15</v>
      </c>
      <c r="F822" s="19">
        <v>5</v>
      </c>
      <c r="G822" s="221" t="s">
        <v>3884</v>
      </c>
      <c r="H822" s="224"/>
    </row>
    <row r="823" spans="1:8" ht="26.4" outlineLevel="3" x14ac:dyDescent="0.25">
      <c r="A823" s="223" t="s">
        <v>777</v>
      </c>
      <c r="B823" s="256">
        <v>31649</v>
      </c>
      <c r="C823" s="23">
        <v>3</v>
      </c>
      <c r="D823" s="1">
        <v>1</v>
      </c>
      <c r="E823" s="1">
        <v>15</v>
      </c>
      <c r="F823" s="19">
        <v>6</v>
      </c>
      <c r="G823" s="221" t="s">
        <v>3885</v>
      </c>
      <c r="H823" s="224"/>
    </row>
    <row r="824" spans="1:8" outlineLevel="2" x14ac:dyDescent="0.25">
      <c r="A824" s="273"/>
      <c r="B824" s="274" t="s">
        <v>1109</v>
      </c>
      <c r="C824" s="25">
        <v>3</v>
      </c>
      <c r="D824" s="3">
        <v>1</v>
      </c>
      <c r="E824" s="3">
        <v>16</v>
      </c>
      <c r="F824" s="21"/>
      <c r="G824" s="226" t="s">
        <v>3886</v>
      </c>
      <c r="H824" s="275"/>
    </row>
    <row r="825" spans="1:8" ht="39.6" outlineLevel="3" x14ac:dyDescent="0.25">
      <c r="A825" s="316" t="s">
        <v>4090</v>
      </c>
      <c r="B825" s="256">
        <v>31657</v>
      </c>
      <c r="C825" s="23">
        <v>3</v>
      </c>
      <c r="D825" s="1">
        <v>1</v>
      </c>
      <c r="E825" s="1">
        <v>16</v>
      </c>
      <c r="F825" s="19">
        <v>1</v>
      </c>
      <c r="G825" s="221" t="s">
        <v>3965</v>
      </c>
      <c r="H825" s="224" t="s">
        <v>3940</v>
      </c>
    </row>
    <row r="826" spans="1:8" ht="39.6" outlineLevel="3" x14ac:dyDescent="0.25">
      <c r="A826" s="222" t="s">
        <v>4027</v>
      </c>
      <c r="B826" s="256">
        <v>31667</v>
      </c>
      <c r="C826" s="23">
        <v>3</v>
      </c>
      <c r="D826" s="1">
        <v>1</v>
      </c>
      <c r="E826" s="1">
        <v>16</v>
      </c>
      <c r="F826" s="19">
        <v>2</v>
      </c>
      <c r="G826" s="221" t="s">
        <v>4081</v>
      </c>
      <c r="H826" s="224" t="s">
        <v>4080</v>
      </c>
    </row>
    <row r="827" spans="1:8" ht="39.6" outlineLevel="3" x14ac:dyDescent="0.25">
      <c r="A827" s="223" t="s">
        <v>777</v>
      </c>
      <c r="B827" s="256">
        <v>31658</v>
      </c>
      <c r="C827" s="23">
        <v>3</v>
      </c>
      <c r="D827" s="1">
        <v>1</v>
      </c>
      <c r="E827" s="1">
        <v>16</v>
      </c>
      <c r="F827" s="19">
        <v>3</v>
      </c>
      <c r="G827" s="221" t="s">
        <v>3941</v>
      </c>
      <c r="H827" s="224" t="s">
        <v>1385</v>
      </c>
    </row>
    <row r="828" spans="1:8" ht="26.4" outlineLevel="3" x14ac:dyDescent="0.25">
      <c r="A828" s="223" t="s">
        <v>777</v>
      </c>
      <c r="B828" s="256">
        <v>31659</v>
      </c>
      <c r="C828" s="26">
        <v>3</v>
      </c>
      <c r="D828" s="4">
        <v>1</v>
      </c>
      <c r="E828" s="4">
        <v>16</v>
      </c>
      <c r="F828" s="19">
        <v>4</v>
      </c>
      <c r="G828" s="221" t="s">
        <v>3887</v>
      </c>
      <c r="H828" s="224"/>
    </row>
    <row r="829" spans="1:8" outlineLevel="2" x14ac:dyDescent="0.25">
      <c r="A829" s="273"/>
      <c r="B829" s="274" t="s">
        <v>1109</v>
      </c>
      <c r="C829" s="25">
        <v>3</v>
      </c>
      <c r="D829" s="3">
        <v>1</v>
      </c>
      <c r="E829" s="3">
        <v>17</v>
      </c>
      <c r="F829" s="21"/>
      <c r="G829" s="226" t="s">
        <v>3888</v>
      </c>
      <c r="H829" s="275"/>
    </row>
    <row r="830" spans="1:8" ht="39.6" outlineLevel="3" x14ac:dyDescent="0.25">
      <c r="A830" s="316" t="s">
        <v>4090</v>
      </c>
      <c r="B830" s="256">
        <v>31660</v>
      </c>
      <c r="C830" s="23">
        <v>3</v>
      </c>
      <c r="D830" s="1">
        <v>1</v>
      </c>
      <c r="E830" s="1">
        <v>17</v>
      </c>
      <c r="F830" s="19">
        <v>1</v>
      </c>
      <c r="G830" s="221" t="s">
        <v>3946</v>
      </c>
      <c r="H830" s="224" t="s">
        <v>3940</v>
      </c>
    </row>
    <row r="831" spans="1:8" ht="39.6" outlineLevel="3" x14ac:dyDescent="0.25">
      <c r="A831" s="222" t="s">
        <v>4027</v>
      </c>
      <c r="B831" s="256">
        <v>31668</v>
      </c>
      <c r="C831" s="23">
        <v>3</v>
      </c>
      <c r="D831" s="1">
        <v>1</v>
      </c>
      <c r="E831" s="1">
        <v>17</v>
      </c>
      <c r="F831" s="19">
        <v>2</v>
      </c>
      <c r="G831" s="221" t="s">
        <v>4082</v>
      </c>
      <c r="H831" s="224" t="s">
        <v>4080</v>
      </c>
    </row>
    <row r="832" spans="1:8" ht="92.4" outlineLevel="3" x14ac:dyDescent="0.25">
      <c r="A832" s="222" t="s">
        <v>777</v>
      </c>
      <c r="B832" s="256">
        <v>31666</v>
      </c>
      <c r="C832" s="23">
        <v>3</v>
      </c>
      <c r="D832" s="1">
        <v>1</v>
      </c>
      <c r="E832" s="1">
        <v>17</v>
      </c>
      <c r="F832" s="19">
        <v>3</v>
      </c>
      <c r="G832" s="221" t="s">
        <v>4634</v>
      </c>
      <c r="H832" s="228" t="s">
        <v>4635</v>
      </c>
    </row>
    <row r="833" spans="1:9" ht="39.6" outlineLevel="3" x14ac:dyDescent="0.25">
      <c r="A833" s="223" t="s">
        <v>777</v>
      </c>
      <c r="B833" s="256">
        <v>31661</v>
      </c>
      <c r="C833" s="23">
        <v>3</v>
      </c>
      <c r="D833" s="1">
        <v>1</v>
      </c>
      <c r="E833" s="1">
        <v>17</v>
      </c>
      <c r="F833" s="19">
        <v>4</v>
      </c>
      <c r="G833" s="221" t="s">
        <v>3942</v>
      </c>
      <c r="H833" s="224" t="s">
        <v>1385</v>
      </c>
    </row>
    <row r="834" spans="1:9" ht="26.4" outlineLevel="3" x14ac:dyDescent="0.25">
      <c r="A834" s="222" t="s">
        <v>777</v>
      </c>
      <c r="B834" s="256">
        <v>31662</v>
      </c>
      <c r="C834" s="23">
        <v>3</v>
      </c>
      <c r="D834" s="1">
        <v>1</v>
      </c>
      <c r="E834" s="1">
        <v>17</v>
      </c>
      <c r="F834" s="19">
        <v>5</v>
      </c>
      <c r="G834" s="221" t="s">
        <v>3943</v>
      </c>
      <c r="H834" s="228"/>
    </row>
    <row r="835" spans="1:9" ht="52.8" outlineLevel="3" x14ac:dyDescent="0.25">
      <c r="A835" s="222" t="s">
        <v>777</v>
      </c>
      <c r="B835" s="256">
        <v>31663</v>
      </c>
      <c r="C835" s="23">
        <v>3</v>
      </c>
      <c r="D835" s="1">
        <v>1</v>
      </c>
      <c r="E835" s="1">
        <v>17</v>
      </c>
      <c r="F835" s="19">
        <v>6</v>
      </c>
      <c r="G835" s="221" t="s">
        <v>3944</v>
      </c>
      <c r="H835" s="228" t="s">
        <v>2224</v>
      </c>
    </row>
    <row r="836" spans="1:9" ht="66" outlineLevel="3" x14ac:dyDescent="0.25">
      <c r="A836" s="222" t="s">
        <v>777</v>
      </c>
      <c r="B836" s="256">
        <v>31664</v>
      </c>
      <c r="C836" s="23">
        <v>3</v>
      </c>
      <c r="D836" s="1">
        <v>1</v>
      </c>
      <c r="E836" s="1">
        <v>17</v>
      </c>
      <c r="F836" s="19">
        <v>7</v>
      </c>
      <c r="G836" s="221" t="s">
        <v>3978</v>
      </c>
      <c r="H836" s="228" t="s">
        <v>3979</v>
      </c>
    </row>
    <row r="837" spans="1:9" ht="26.4" outlineLevel="3" x14ac:dyDescent="0.25">
      <c r="A837" s="222" t="s">
        <v>777</v>
      </c>
      <c r="B837" s="256">
        <v>31665</v>
      </c>
      <c r="C837" s="23">
        <v>3</v>
      </c>
      <c r="D837" s="1">
        <v>1</v>
      </c>
      <c r="E837" s="1">
        <v>17</v>
      </c>
      <c r="F837" s="19">
        <v>8</v>
      </c>
      <c r="G837" s="221" t="s">
        <v>3945</v>
      </c>
      <c r="H837" s="228"/>
    </row>
    <row r="838" spans="1:9" s="14" customFormat="1" ht="13.8" outlineLevel="2" thickBot="1" x14ac:dyDescent="0.3">
      <c r="A838" s="52" t="s">
        <v>908</v>
      </c>
      <c r="B838" s="68"/>
      <c r="C838" s="365">
        <f>COUNT(F505:F838)</f>
        <v>315</v>
      </c>
      <c r="D838" s="366"/>
      <c r="E838" s="366"/>
      <c r="F838" s="367"/>
      <c r="G838" s="50" t="s">
        <v>574</v>
      </c>
      <c r="H838" s="104"/>
    </row>
    <row r="839" spans="1:9" outlineLevel="1" x14ac:dyDescent="0.25">
      <c r="A839" s="41"/>
      <c r="B839" s="36" t="s">
        <v>1109</v>
      </c>
      <c r="C839" s="24">
        <v>3</v>
      </c>
      <c r="D839" s="2">
        <v>2</v>
      </c>
      <c r="E839" s="2"/>
      <c r="F839" s="20"/>
      <c r="G839" s="11" t="s">
        <v>2027</v>
      </c>
      <c r="H839" s="100"/>
    </row>
    <row r="840" spans="1:9" ht="26.4" outlineLevel="2" x14ac:dyDescent="0.25">
      <c r="A840" s="32" t="s">
        <v>777</v>
      </c>
      <c r="B840" s="37">
        <v>32001</v>
      </c>
      <c r="C840" s="23">
        <v>3</v>
      </c>
      <c r="D840" s="1">
        <v>2</v>
      </c>
      <c r="E840" s="1">
        <v>0</v>
      </c>
      <c r="F840" s="19">
        <v>1</v>
      </c>
      <c r="G840" s="10" t="s">
        <v>2028</v>
      </c>
      <c r="H840" s="99" t="s">
        <v>1919</v>
      </c>
    </row>
    <row r="841" spans="1:9" s="15" customFormat="1" ht="66" outlineLevel="2" x14ac:dyDescent="0.25">
      <c r="A841" s="32" t="s">
        <v>777</v>
      </c>
      <c r="B841" s="37">
        <v>32002</v>
      </c>
      <c r="C841" s="23">
        <v>3</v>
      </c>
      <c r="D841" s="1">
        <v>2</v>
      </c>
      <c r="E841" s="1">
        <v>0</v>
      </c>
      <c r="F841" s="19">
        <v>2</v>
      </c>
      <c r="G841" s="10" t="s">
        <v>2029</v>
      </c>
      <c r="H841" s="228" t="s">
        <v>2900</v>
      </c>
      <c r="I841" s="291"/>
    </row>
    <row r="842" spans="1:9" s="15" customFormat="1" ht="26.4" outlineLevel="2" x14ac:dyDescent="0.25">
      <c r="A842" s="316" t="s">
        <v>4090</v>
      </c>
      <c r="B842" s="37">
        <v>32003</v>
      </c>
      <c r="C842" s="23">
        <v>3</v>
      </c>
      <c r="D842" s="1">
        <v>2</v>
      </c>
      <c r="E842" s="1">
        <v>0</v>
      </c>
      <c r="F842" s="19">
        <v>3</v>
      </c>
      <c r="G842" s="10" t="s">
        <v>2030</v>
      </c>
      <c r="H842" s="99" t="s">
        <v>1920</v>
      </c>
    </row>
    <row r="843" spans="1:9" s="15" customFormat="1" ht="26.4" outlineLevel="2" x14ac:dyDescent="0.25">
      <c r="A843" s="222" t="s">
        <v>4027</v>
      </c>
      <c r="B843" s="37">
        <v>32006</v>
      </c>
      <c r="C843" s="23">
        <v>3</v>
      </c>
      <c r="D843" s="1">
        <v>2</v>
      </c>
      <c r="E843" s="1">
        <v>0</v>
      </c>
      <c r="F843" s="19">
        <v>4</v>
      </c>
      <c r="G843" s="221" t="s">
        <v>4072</v>
      </c>
      <c r="H843" s="224" t="s">
        <v>4071</v>
      </c>
    </row>
    <row r="844" spans="1:9" s="15" customFormat="1" ht="26.4" outlineLevel="2" x14ac:dyDescent="0.25">
      <c r="A844" s="32" t="s">
        <v>98</v>
      </c>
      <c r="B844" s="37">
        <v>32004</v>
      </c>
      <c r="C844" s="23">
        <v>3</v>
      </c>
      <c r="D844" s="1">
        <v>2</v>
      </c>
      <c r="E844" s="1">
        <v>0</v>
      </c>
      <c r="F844" s="19">
        <v>5</v>
      </c>
      <c r="G844" s="10" t="s">
        <v>2031</v>
      </c>
      <c r="H844" s="98" t="s">
        <v>1150</v>
      </c>
    </row>
    <row r="845" spans="1:9" ht="39.6" outlineLevel="2" x14ac:dyDescent="0.25">
      <c r="A845" s="32" t="s">
        <v>98</v>
      </c>
      <c r="B845" s="37">
        <v>32005</v>
      </c>
      <c r="C845" s="23">
        <v>3</v>
      </c>
      <c r="D845" s="1">
        <v>2</v>
      </c>
      <c r="E845" s="1">
        <v>0</v>
      </c>
      <c r="F845" s="19">
        <v>6</v>
      </c>
      <c r="G845" s="221" t="s">
        <v>3598</v>
      </c>
      <c r="H845" s="219" t="s">
        <v>3597</v>
      </c>
    </row>
    <row r="846" spans="1:9" ht="39.6" outlineLevel="2" x14ac:dyDescent="0.25">
      <c r="A846" s="32" t="s">
        <v>98</v>
      </c>
      <c r="B846" s="37">
        <v>32007</v>
      </c>
      <c r="C846" s="23">
        <v>3</v>
      </c>
      <c r="D846" s="1">
        <v>2</v>
      </c>
      <c r="E846" s="1">
        <v>0</v>
      </c>
      <c r="F846" s="19">
        <v>7</v>
      </c>
      <c r="G846" s="221" t="s">
        <v>4159</v>
      </c>
      <c r="H846" s="320" t="s">
        <v>4158</v>
      </c>
    </row>
    <row r="847" spans="1:9" outlineLevel="2" x14ac:dyDescent="0.25">
      <c r="A847" s="42"/>
      <c r="B847" s="38" t="s">
        <v>1109</v>
      </c>
      <c r="C847" s="25">
        <v>3</v>
      </c>
      <c r="D847" s="3">
        <v>2</v>
      </c>
      <c r="E847" s="3">
        <v>3</v>
      </c>
      <c r="F847" s="21"/>
      <c r="G847" s="12" t="s">
        <v>2032</v>
      </c>
      <c r="H847" s="101"/>
    </row>
    <row r="848" spans="1:9" ht="66" outlineLevel="3" x14ac:dyDescent="0.25">
      <c r="A848" s="32" t="s">
        <v>777</v>
      </c>
      <c r="B848" s="37">
        <v>32309</v>
      </c>
      <c r="C848" s="23">
        <v>3</v>
      </c>
      <c r="D848" s="1">
        <v>2</v>
      </c>
      <c r="E848" s="1">
        <v>3</v>
      </c>
      <c r="F848" s="19">
        <v>1</v>
      </c>
      <c r="G848" s="221" t="s">
        <v>3570</v>
      </c>
      <c r="H848" s="228" t="s">
        <v>3571</v>
      </c>
    </row>
    <row r="849" spans="1:9" ht="39.6" outlineLevel="3" x14ac:dyDescent="0.25">
      <c r="A849" s="222" t="s">
        <v>777</v>
      </c>
      <c r="B849" s="37">
        <v>32301</v>
      </c>
      <c r="C849" s="23">
        <v>3</v>
      </c>
      <c r="D849" s="1">
        <v>2</v>
      </c>
      <c r="E849" s="1">
        <v>3</v>
      </c>
      <c r="F849" s="19">
        <v>2</v>
      </c>
      <c r="G849" s="221" t="s">
        <v>3315</v>
      </c>
      <c r="H849" s="98"/>
    </row>
    <row r="850" spans="1:9" ht="26.4" outlineLevel="3" x14ac:dyDescent="0.25">
      <c r="A850" s="32" t="s">
        <v>777</v>
      </c>
      <c r="B850" s="37">
        <v>32302</v>
      </c>
      <c r="C850" s="23">
        <v>3</v>
      </c>
      <c r="D850" s="1">
        <v>2</v>
      </c>
      <c r="E850" s="1">
        <v>3</v>
      </c>
      <c r="F850" s="19">
        <v>3</v>
      </c>
      <c r="G850" s="221" t="s">
        <v>2033</v>
      </c>
      <c r="H850" s="98"/>
    </row>
    <row r="851" spans="1:9" ht="39.6" outlineLevel="3" x14ac:dyDescent="0.25">
      <c r="A851" s="222" t="s">
        <v>4027</v>
      </c>
      <c r="B851" s="37">
        <v>32311</v>
      </c>
      <c r="C851" s="23">
        <v>3</v>
      </c>
      <c r="D851" s="1">
        <v>2</v>
      </c>
      <c r="E851" s="1">
        <v>3</v>
      </c>
      <c r="F851" s="19">
        <v>4</v>
      </c>
      <c r="G851" s="221" t="s">
        <v>4209</v>
      </c>
      <c r="H851" s="228" t="s">
        <v>4168</v>
      </c>
    </row>
    <row r="852" spans="1:9" ht="39.6" outlineLevel="3" x14ac:dyDescent="0.25">
      <c r="A852" s="32" t="s">
        <v>777</v>
      </c>
      <c r="B852" s="37">
        <v>32303</v>
      </c>
      <c r="C852" s="23">
        <v>3</v>
      </c>
      <c r="D852" s="1">
        <v>2</v>
      </c>
      <c r="E852" s="1">
        <v>3</v>
      </c>
      <c r="F852" s="19">
        <v>5</v>
      </c>
      <c r="G852" s="221" t="s">
        <v>2034</v>
      </c>
      <c r="H852" s="98" t="s">
        <v>1921</v>
      </c>
    </row>
    <row r="853" spans="1:9" ht="39.6" outlineLevel="3" x14ac:dyDescent="0.25">
      <c r="A853" s="32" t="s">
        <v>777</v>
      </c>
      <c r="B853" s="37">
        <v>32304</v>
      </c>
      <c r="C853" s="23">
        <v>3</v>
      </c>
      <c r="D853" s="1">
        <v>2</v>
      </c>
      <c r="E853" s="1">
        <v>3</v>
      </c>
      <c r="F853" s="19">
        <v>6</v>
      </c>
      <c r="G853" s="221" t="s">
        <v>2035</v>
      </c>
      <c r="H853" s="99" t="s">
        <v>1922</v>
      </c>
    </row>
    <row r="854" spans="1:9" ht="52.8" outlineLevel="3" x14ac:dyDescent="0.25">
      <c r="A854" s="32" t="s">
        <v>777</v>
      </c>
      <c r="B854" s="37">
        <v>32305</v>
      </c>
      <c r="C854" s="23">
        <v>3</v>
      </c>
      <c r="D854" s="1">
        <v>2</v>
      </c>
      <c r="E854" s="1">
        <v>3</v>
      </c>
      <c r="F854" s="19">
        <v>7</v>
      </c>
      <c r="G854" s="221" t="s">
        <v>2036</v>
      </c>
      <c r="H854" s="99" t="s">
        <v>1961</v>
      </c>
    </row>
    <row r="855" spans="1:9" s="15" customFormat="1" ht="52.8" outlineLevel="3" x14ac:dyDescent="0.25">
      <c r="A855" s="32" t="s">
        <v>777</v>
      </c>
      <c r="B855" s="37">
        <v>32306</v>
      </c>
      <c r="C855" s="23">
        <v>3</v>
      </c>
      <c r="D855" s="1">
        <v>2</v>
      </c>
      <c r="E855" s="1">
        <v>3</v>
      </c>
      <c r="F855" s="19">
        <v>8</v>
      </c>
      <c r="G855" s="10" t="s">
        <v>2037</v>
      </c>
      <c r="H855" s="99" t="s">
        <v>1962</v>
      </c>
    </row>
    <row r="856" spans="1:9" s="15" customFormat="1" ht="26.4" outlineLevel="3" x14ac:dyDescent="0.25">
      <c r="A856" s="32" t="s">
        <v>777</v>
      </c>
      <c r="B856" s="37">
        <v>32307</v>
      </c>
      <c r="C856" s="23">
        <v>3</v>
      </c>
      <c r="D856" s="1">
        <v>2</v>
      </c>
      <c r="E856" s="1">
        <v>3</v>
      </c>
      <c r="F856" s="19">
        <v>9</v>
      </c>
      <c r="G856" s="10" t="s">
        <v>2038</v>
      </c>
      <c r="H856" s="98"/>
    </row>
    <row r="857" spans="1:9" s="15" customFormat="1" ht="66" outlineLevel="3" x14ac:dyDescent="0.25">
      <c r="A857" s="32" t="s">
        <v>963</v>
      </c>
      <c r="B857" s="37">
        <v>32308</v>
      </c>
      <c r="C857" s="23">
        <v>3</v>
      </c>
      <c r="D857" s="1">
        <v>2</v>
      </c>
      <c r="E857" s="1">
        <v>3</v>
      </c>
      <c r="F857" s="19">
        <v>10</v>
      </c>
      <c r="G857" s="221" t="s">
        <v>3276</v>
      </c>
      <c r="H857" s="228" t="s">
        <v>3083</v>
      </c>
    </row>
    <row r="858" spans="1:9" ht="39.6" outlineLevel="3" x14ac:dyDescent="0.25">
      <c r="A858" s="222" t="s">
        <v>777</v>
      </c>
      <c r="B858" s="37">
        <v>32310</v>
      </c>
      <c r="C858" s="23">
        <v>3</v>
      </c>
      <c r="D858" s="1">
        <v>2</v>
      </c>
      <c r="E858" s="1">
        <v>3</v>
      </c>
      <c r="F858" s="19">
        <v>11</v>
      </c>
      <c r="G858" s="221" t="s">
        <v>4025</v>
      </c>
      <c r="H858" s="228" t="s">
        <v>4026</v>
      </c>
    </row>
    <row r="859" spans="1:9" outlineLevel="2" x14ac:dyDescent="0.25">
      <c r="A859" s="42"/>
      <c r="B859" s="38" t="s">
        <v>1109</v>
      </c>
      <c r="C859" s="25">
        <v>3</v>
      </c>
      <c r="D859" s="3">
        <v>2</v>
      </c>
      <c r="E859" s="3">
        <v>4</v>
      </c>
      <c r="F859" s="21"/>
      <c r="G859" s="12" t="s">
        <v>2039</v>
      </c>
      <c r="H859" s="101"/>
    </row>
    <row r="860" spans="1:9" ht="26.4" outlineLevel="3" x14ac:dyDescent="0.25">
      <c r="A860" s="32" t="s">
        <v>777</v>
      </c>
      <c r="B860" s="35">
        <v>32401</v>
      </c>
      <c r="C860" s="23">
        <v>3</v>
      </c>
      <c r="D860" s="1">
        <v>2</v>
      </c>
      <c r="E860" s="1">
        <v>4</v>
      </c>
      <c r="F860" s="19">
        <v>1</v>
      </c>
      <c r="G860" s="10" t="s">
        <v>2040</v>
      </c>
      <c r="H860" s="98"/>
    </row>
    <row r="861" spans="1:9" ht="26.4" outlineLevel="3" x14ac:dyDescent="0.25">
      <c r="A861" s="32" t="s">
        <v>777</v>
      </c>
      <c r="B861" s="35">
        <v>32402</v>
      </c>
      <c r="C861" s="23">
        <v>3</v>
      </c>
      <c r="D861" s="1">
        <v>2</v>
      </c>
      <c r="E861" s="1">
        <v>4</v>
      </c>
      <c r="F861" s="19">
        <v>2</v>
      </c>
      <c r="G861" s="10" t="s">
        <v>2041</v>
      </c>
      <c r="H861" s="98"/>
      <c r="I861" s="291"/>
    </row>
    <row r="862" spans="1:9" ht="52.8" outlineLevel="3" x14ac:dyDescent="0.25">
      <c r="A862" s="32" t="s">
        <v>777</v>
      </c>
      <c r="B862" s="35">
        <v>32403</v>
      </c>
      <c r="C862" s="23">
        <v>3</v>
      </c>
      <c r="D862" s="1">
        <v>2</v>
      </c>
      <c r="E862" s="1">
        <v>4</v>
      </c>
      <c r="F862" s="19">
        <v>3</v>
      </c>
      <c r="G862" s="221" t="s">
        <v>2042</v>
      </c>
      <c r="H862" s="98" t="s">
        <v>1956</v>
      </c>
    </row>
    <row r="863" spans="1:9" ht="39.6" outlineLevel="3" x14ac:dyDescent="0.25">
      <c r="A863" s="32" t="s">
        <v>777</v>
      </c>
      <c r="B863" s="35">
        <v>32404</v>
      </c>
      <c r="C863" s="23">
        <v>3</v>
      </c>
      <c r="D863" s="1">
        <v>2</v>
      </c>
      <c r="E863" s="1">
        <v>4</v>
      </c>
      <c r="F863" s="19">
        <v>4</v>
      </c>
      <c r="G863" s="221" t="s">
        <v>2043</v>
      </c>
      <c r="H863" s="228" t="s">
        <v>3191</v>
      </c>
    </row>
    <row r="864" spans="1:9" ht="52.8" outlineLevel="3" x14ac:dyDescent="0.25">
      <c r="A864" s="32" t="s">
        <v>777</v>
      </c>
      <c r="B864" s="35">
        <v>32405</v>
      </c>
      <c r="C864" s="23">
        <v>3</v>
      </c>
      <c r="D864" s="1">
        <v>2</v>
      </c>
      <c r="E864" s="1">
        <v>4</v>
      </c>
      <c r="F864" s="19">
        <v>5</v>
      </c>
      <c r="G864" s="10" t="s">
        <v>2044</v>
      </c>
      <c r="H864" s="98" t="s">
        <v>1963</v>
      </c>
    </row>
    <row r="865" spans="1:10" ht="39.6" outlineLevel="3" x14ac:dyDescent="0.25">
      <c r="A865" s="32" t="s">
        <v>777</v>
      </c>
      <c r="B865" s="35">
        <v>32406</v>
      </c>
      <c r="C865" s="23">
        <v>3</v>
      </c>
      <c r="D865" s="1">
        <v>2</v>
      </c>
      <c r="E865" s="1">
        <v>4</v>
      </c>
      <c r="F865" s="19">
        <v>6</v>
      </c>
      <c r="G865" s="10" t="s">
        <v>2045</v>
      </c>
      <c r="H865" s="98" t="s">
        <v>1964</v>
      </c>
    </row>
    <row r="866" spans="1:10" ht="66" outlineLevel="3" x14ac:dyDescent="0.25">
      <c r="A866" s="222" t="s">
        <v>98</v>
      </c>
      <c r="B866" s="35">
        <v>32411</v>
      </c>
      <c r="C866" s="23">
        <v>3</v>
      </c>
      <c r="D866" s="1">
        <v>2</v>
      </c>
      <c r="E866" s="1">
        <v>4</v>
      </c>
      <c r="F866" s="19">
        <v>7</v>
      </c>
      <c r="G866" s="221" t="s">
        <v>3572</v>
      </c>
      <c r="H866" s="224" t="s">
        <v>3573</v>
      </c>
    </row>
    <row r="867" spans="1:10" ht="66" outlineLevel="3" x14ac:dyDescent="0.25">
      <c r="A867" s="222" t="s">
        <v>98</v>
      </c>
      <c r="B867" s="35">
        <v>32412</v>
      </c>
      <c r="C867" s="23">
        <v>3</v>
      </c>
      <c r="D867" s="1">
        <v>2</v>
      </c>
      <c r="E867" s="1">
        <v>4</v>
      </c>
      <c r="F867" s="19">
        <v>8</v>
      </c>
      <c r="G867" s="221" t="s">
        <v>3574</v>
      </c>
      <c r="H867" s="224" t="s">
        <v>3573</v>
      </c>
    </row>
    <row r="868" spans="1:10" ht="66" outlineLevel="3" x14ac:dyDescent="0.25">
      <c r="A868" s="222" t="s">
        <v>963</v>
      </c>
      <c r="B868" s="35">
        <v>32413</v>
      </c>
      <c r="C868" s="23">
        <v>3</v>
      </c>
      <c r="D868" s="1">
        <v>2</v>
      </c>
      <c r="E868" s="1">
        <v>4</v>
      </c>
      <c r="F868" s="19">
        <v>9</v>
      </c>
      <c r="G868" s="221" t="s">
        <v>3600</v>
      </c>
      <c r="H868" s="287" t="s">
        <v>3599</v>
      </c>
    </row>
    <row r="869" spans="1:10" ht="66" outlineLevel="3" x14ac:dyDescent="0.25">
      <c r="A869" s="222" t="s">
        <v>963</v>
      </c>
      <c r="B869" s="35">
        <v>32414</v>
      </c>
      <c r="C869" s="23">
        <v>3</v>
      </c>
      <c r="D869" s="1">
        <v>2</v>
      </c>
      <c r="E869" s="1">
        <v>4</v>
      </c>
      <c r="F869" s="19">
        <v>10</v>
      </c>
      <c r="G869" s="221" t="s">
        <v>3601</v>
      </c>
      <c r="H869" s="287" t="s">
        <v>3599</v>
      </c>
    </row>
    <row r="870" spans="1:10" ht="52.8" outlineLevel="3" x14ac:dyDescent="0.25">
      <c r="A870" s="32" t="s">
        <v>777</v>
      </c>
      <c r="B870" s="35">
        <v>32407</v>
      </c>
      <c r="C870" s="23">
        <v>3</v>
      </c>
      <c r="D870" s="1">
        <v>2</v>
      </c>
      <c r="E870" s="1">
        <v>4</v>
      </c>
      <c r="F870" s="19">
        <v>11</v>
      </c>
      <c r="G870" s="10" t="s">
        <v>2046</v>
      </c>
      <c r="H870" s="98" t="s">
        <v>1965</v>
      </c>
    </row>
    <row r="871" spans="1:10" ht="52.8" outlineLevel="3" x14ac:dyDescent="0.25">
      <c r="A871" s="32" t="s">
        <v>777</v>
      </c>
      <c r="B871" s="35">
        <v>32408</v>
      </c>
      <c r="C871" s="23">
        <v>3</v>
      </c>
      <c r="D871" s="1">
        <v>2</v>
      </c>
      <c r="E871" s="1">
        <v>4</v>
      </c>
      <c r="F871" s="19">
        <v>12</v>
      </c>
      <c r="G871" s="221" t="s">
        <v>2047</v>
      </c>
      <c r="H871" s="98" t="s">
        <v>1966</v>
      </c>
      <c r="J871" s="291"/>
    </row>
    <row r="872" spans="1:10" ht="52.8" outlineLevel="3" x14ac:dyDescent="0.25">
      <c r="A872" s="222" t="s">
        <v>963</v>
      </c>
      <c r="B872" s="35">
        <v>32415</v>
      </c>
      <c r="C872" s="23">
        <v>3</v>
      </c>
      <c r="D872" s="1">
        <v>2</v>
      </c>
      <c r="E872" s="1">
        <v>4</v>
      </c>
      <c r="F872" s="19">
        <v>13</v>
      </c>
      <c r="G872" s="221" t="s">
        <v>3637</v>
      </c>
      <c r="H872" s="228" t="s">
        <v>3636</v>
      </c>
      <c r="J872" s="291"/>
    </row>
    <row r="873" spans="1:10" ht="66" outlineLevel="3" x14ac:dyDescent="0.25">
      <c r="A873" s="32" t="s">
        <v>963</v>
      </c>
      <c r="B873" s="35">
        <v>32409</v>
      </c>
      <c r="C873" s="23">
        <v>3</v>
      </c>
      <c r="D873" s="1">
        <v>2</v>
      </c>
      <c r="E873" s="1">
        <v>4</v>
      </c>
      <c r="F873" s="19">
        <v>13</v>
      </c>
      <c r="G873" s="10" t="s">
        <v>3003</v>
      </c>
      <c r="H873" s="228" t="s">
        <v>3084</v>
      </c>
    </row>
    <row r="874" spans="1:10" ht="66" outlineLevel="3" x14ac:dyDescent="0.25">
      <c r="A874" s="32" t="s">
        <v>963</v>
      </c>
      <c r="B874" s="35">
        <v>32410</v>
      </c>
      <c r="C874" s="23">
        <v>3</v>
      </c>
      <c r="D874" s="1">
        <v>2</v>
      </c>
      <c r="E874" s="1">
        <v>4</v>
      </c>
      <c r="F874" s="19">
        <v>14</v>
      </c>
      <c r="G874" s="10" t="s">
        <v>3004</v>
      </c>
      <c r="H874" s="228" t="s">
        <v>3084</v>
      </c>
    </row>
    <row r="875" spans="1:10" ht="52.8" outlineLevel="3" x14ac:dyDescent="0.25">
      <c r="A875" s="222" t="s">
        <v>98</v>
      </c>
      <c r="B875" s="252">
        <v>32416</v>
      </c>
      <c r="C875" s="23">
        <v>3</v>
      </c>
      <c r="D875" s="1">
        <v>2</v>
      </c>
      <c r="E875" s="1">
        <v>4</v>
      </c>
      <c r="F875" s="19">
        <v>15</v>
      </c>
      <c r="G875" s="221" t="s">
        <v>3773</v>
      </c>
      <c r="H875" s="228" t="s">
        <v>3774</v>
      </c>
    </row>
    <row r="876" spans="1:10" ht="66" outlineLevel="3" x14ac:dyDescent="0.25">
      <c r="A876" s="222" t="s">
        <v>98</v>
      </c>
      <c r="B876" s="252">
        <v>32417</v>
      </c>
      <c r="C876" s="23">
        <v>3</v>
      </c>
      <c r="D876" s="1">
        <v>2</v>
      </c>
      <c r="E876" s="1">
        <v>4</v>
      </c>
      <c r="F876" s="19">
        <v>16</v>
      </c>
      <c r="G876" s="221" t="s">
        <v>4671</v>
      </c>
      <c r="H876" s="228" t="s">
        <v>4667</v>
      </c>
    </row>
    <row r="877" spans="1:10" ht="66" outlineLevel="3" x14ac:dyDescent="0.25">
      <c r="A877" s="222" t="s">
        <v>963</v>
      </c>
      <c r="B877" s="252">
        <v>32418</v>
      </c>
      <c r="C877" s="23">
        <v>3</v>
      </c>
      <c r="D877" s="1">
        <v>2</v>
      </c>
      <c r="E877" s="1">
        <v>4</v>
      </c>
      <c r="F877" s="19">
        <v>17</v>
      </c>
      <c r="G877" s="221" t="s">
        <v>4672</v>
      </c>
      <c r="H877" s="228" t="s">
        <v>4668</v>
      </c>
    </row>
    <row r="878" spans="1:10" outlineLevel="2" x14ac:dyDescent="0.25">
      <c r="A878" s="42"/>
      <c r="B878" s="38" t="s">
        <v>1109</v>
      </c>
      <c r="C878" s="25">
        <v>3</v>
      </c>
      <c r="D878" s="3">
        <v>2</v>
      </c>
      <c r="E878" s="3">
        <v>5</v>
      </c>
      <c r="F878" s="21"/>
      <c r="G878" s="12" t="s">
        <v>2048</v>
      </c>
      <c r="H878" s="101"/>
    </row>
    <row r="879" spans="1:10" ht="39.6" outlineLevel="3" x14ac:dyDescent="0.25">
      <c r="A879" s="32" t="s">
        <v>777</v>
      </c>
      <c r="B879" s="35">
        <v>32501</v>
      </c>
      <c r="C879" s="23">
        <v>3</v>
      </c>
      <c r="D879" s="1">
        <v>2</v>
      </c>
      <c r="E879" s="1">
        <v>5</v>
      </c>
      <c r="F879" s="19">
        <v>1</v>
      </c>
      <c r="G879" s="221" t="s">
        <v>2421</v>
      </c>
      <c r="H879" s="228" t="s">
        <v>2907</v>
      </c>
    </row>
    <row r="880" spans="1:10" ht="26.4" outlineLevel="3" x14ac:dyDescent="0.25">
      <c r="A880" s="32" t="s">
        <v>777</v>
      </c>
      <c r="B880" s="35">
        <v>32502</v>
      </c>
      <c r="C880" s="23">
        <v>3</v>
      </c>
      <c r="D880" s="1">
        <v>2</v>
      </c>
      <c r="E880" s="1">
        <v>5</v>
      </c>
      <c r="F880" s="19">
        <v>2</v>
      </c>
      <c r="G880" s="10" t="s">
        <v>2049</v>
      </c>
      <c r="H880" s="98"/>
      <c r="J880" s="291"/>
    </row>
    <row r="881" spans="1:10" ht="26.4" outlineLevel="3" x14ac:dyDescent="0.25">
      <c r="A881" s="32" t="s">
        <v>777</v>
      </c>
      <c r="B881" s="35">
        <v>32503</v>
      </c>
      <c r="C881" s="23">
        <v>3</v>
      </c>
      <c r="D881" s="1">
        <v>2</v>
      </c>
      <c r="E881" s="1">
        <v>5</v>
      </c>
      <c r="F881" s="19">
        <v>3</v>
      </c>
      <c r="G881" s="10" t="s">
        <v>2050</v>
      </c>
      <c r="H881" s="98"/>
    </row>
    <row r="882" spans="1:10" ht="26.4" outlineLevel="3" x14ac:dyDescent="0.25">
      <c r="A882" s="32" t="s">
        <v>777</v>
      </c>
      <c r="B882" s="35">
        <v>32504</v>
      </c>
      <c r="C882" s="23">
        <v>3</v>
      </c>
      <c r="D882" s="1">
        <v>2</v>
      </c>
      <c r="E882" s="1">
        <v>5</v>
      </c>
      <c r="F882" s="19">
        <v>4</v>
      </c>
      <c r="G882" s="10" t="s">
        <v>2051</v>
      </c>
      <c r="H882" s="98"/>
    </row>
    <row r="883" spans="1:10" ht="26.4" outlineLevel="3" x14ac:dyDescent="0.25">
      <c r="A883" s="32" t="s">
        <v>777</v>
      </c>
      <c r="B883" s="35">
        <v>32535</v>
      </c>
      <c r="C883" s="23">
        <v>3</v>
      </c>
      <c r="D883" s="1">
        <v>2</v>
      </c>
      <c r="E883" s="1">
        <v>5</v>
      </c>
      <c r="F883" s="19">
        <v>5</v>
      </c>
      <c r="G883" s="221" t="s">
        <v>2533</v>
      </c>
      <c r="H883" s="98"/>
    </row>
    <row r="884" spans="1:10" ht="39.6" outlineLevel="3" x14ac:dyDescent="0.25">
      <c r="A884" s="32" t="s">
        <v>777</v>
      </c>
      <c r="B884" s="35">
        <v>32505</v>
      </c>
      <c r="C884" s="23">
        <v>3</v>
      </c>
      <c r="D884" s="1">
        <v>2</v>
      </c>
      <c r="E884" s="1">
        <v>5</v>
      </c>
      <c r="F884" s="19">
        <v>6</v>
      </c>
      <c r="G884" s="221" t="s">
        <v>2422</v>
      </c>
      <c r="H884" s="228" t="s">
        <v>2908</v>
      </c>
    </row>
    <row r="885" spans="1:10" ht="26.4" outlineLevel="3" x14ac:dyDescent="0.25">
      <c r="A885" s="32" t="s">
        <v>777</v>
      </c>
      <c r="B885" s="35">
        <v>32506</v>
      </c>
      <c r="C885" s="23">
        <v>3</v>
      </c>
      <c r="D885" s="1">
        <v>2</v>
      </c>
      <c r="E885" s="1">
        <v>5</v>
      </c>
      <c r="F885" s="19">
        <v>7</v>
      </c>
      <c r="G885" s="10" t="s">
        <v>2052</v>
      </c>
      <c r="H885" s="98"/>
    </row>
    <row r="886" spans="1:10" ht="26.4" outlineLevel="3" x14ac:dyDescent="0.25">
      <c r="A886" s="32" t="s">
        <v>777</v>
      </c>
      <c r="B886" s="35">
        <v>32507</v>
      </c>
      <c r="C886" s="23">
        <v>3</v>
      </c>
      <c r="D886" s="1">
        <v>2</v>
      </c>
      <c r="E886" s="1">
        <v>5</v>
      </c>
      <c r="F886" s="19">
        <v>8</v>
      </c>
      <c r="G886" s="10" t="s">
        <v>2053</v>
      </c>
      <c r="H886" s="98"/>
    </row>
    <row r="887" spans="1:10" ht="26.4" outlineLevel="3" x14ac:dyDescent="0.25">
      <c r="A887" s="32" t="s">
        <v>777</v>
      </c>
      <c r="B887" s="35">
        <v>32508</v>
      </c>
      <c r="C887" s="23">
        <v>3</v>
      </c>
      <c r="D887" s="1">
        <v>2</v>
      </c>
      <c r="E887" s="1">
        <v>5</v>
      </c>
      <c r="F887" s="19">
        <v>9</v>
      </c>
      <c r="G887" s="10" t="s">
        <v>2054</v>
      </c>
      <c r="H887" s="98"/>
    </row>
    <row r="888" spans="1:10" ht="26.4" outlineLevel="3" x14ac:dyDescent="0.25">
      <c r="A888" s="32" t="s">
        <v>777</v>
      </c>
      <c r="B888" s="35">
        <v>32539</v>
      </c>
      <c r="C888" s="23">
        <v>3</v>
      </c>
      <c r="D888" s="1">
        <v>2</v>
      </c>
      <c r="E888" s="1">
        <v>5</v>
      </c>
      <c r="F888" s="19">
        <v>10</v>
      </c>
      <c r="G888" s="221" t="s">
        <v>2534</v>
      </c>
      <c r="H888" s="98"/>
    </row>
    <row r="889" spans="1:10" ht="39.6" outlineLevel="3" x14ac:dyDescent="0.25">
      <c r="A889" s="32" t="s">
        <v>777</v>
      </c>
      <c r="B889" s="35">
        <v>32532</v>
      </c>
      <c r="C889" s="23">
        <v>3</v>
      </c>
      <c r="D889" s="1">
        <v>2</v>
      </c>
      <c r="E889" s="1">
        <v>5</v>
      </c>
      <c r="F889" s="19">
        <v>11</v>
      </c>
      <c r="G889" s="221" t="s">
        <v>2427</v>
      </c>
      <c r="H889" s="98"/>
    </row>
    <row r="890" spans="1:10" ht="26.4" outlineLevel="3" x14ac:dyDescent="0.25">
      <c r="A890" s="32" t="s">
        <v>777</v>
      </c>
      <c r="B890" s="35">
        <v>32533</v>
      </c>
      <c r="C890" s="23">
        <v>3</v>
      </c>
      <c r="D890" s="1">
        <v>2</v>
      </c>
      <c r="E890" s="1">
        <v>5</v>
      </c>
      <c r="F890" s="19">
        <v>12</v>
      </c>
      <c r="G890" s="221" t="s">
        <v>2423</v>
      </c>
      <c r="H890" s="98"/>
    </row>
    <row r="891" spans="1:10" ht="26.4" outlineLevel="3" x14ac:dyDescent="0.25">
      <c r="A891" s="32" t="s">
        <v>777</v>
      </c>
      <c r="B891" s="35">
        <v>32534</v>
      </c>
      <c r="C891" s="23">
        <v>3</v>
      </c>
      <c r="D891" s="1">
        <v>2</v>
      </c>
      <c r="E891" s="1">
        <v>5</v>
      </c>
      <c r="F891" s="19">
        <v>13</v>
      </c>
      <c r="G891" s="221" t="s">
        <v>2424</v>
      </c>
      <c r="H891" s="98"/>
      <c r="J891" s="291"/>
    </row>
    <row r="892" spans="1:10" ht="26.4" outlineLevel="3" x14ac:dyDescent="0.25">
      <c r="A892" s="32" t="s">
        <v>777</v>
      </c>
      <c r="B892" s="35">
        <v>32536</v>
      </c>
      <c r="C892" s="23">
        <v>3</v>
      </c>
      <c r="D892" s="1">
        <v>2</v>
      </c>
      <c r="E892" s="1">
        <v>5</v>
      </c>
      <c r="F892" s="19">
        <v>14</v>
      </c>
      <c r="G892" s="221" t="s">
        <v>2428</v>
      </c>
      <c r="H892" s="98"/>
    </row>
    <row r="893" spans="1:10" ht="26.4" outlineLevel="3" x14ac:dyDescent="0.25">
      <c r="A893" s="32" t="s">
        <v>777</v>
      </c>
      <c r="B893" s="35">
        <v>32537</v>
      </c>
      <c r="C893" s="23">
        <v>3</v>
      </c>
      <c r="D893" s="1">
        <v>2</v>
      </c>
      <c r="E893" s="1">
        <v>5</v>
      </c>
      <c r="F893" s="19">
        <v>15</v>
      </c>
      <c r="G893" s="221" t="s">
        <v>2425</v>
      </c>
      <c r="H893" s="98"/>
    </row>
    <row r="894" spans="1:10" ht="26.4" outlineLevel="3" x14ac:dyDescent="0.25">
      <c r="A894" s="32" t="s">
        <v>777</v>
      </c>
      <c r="B894" s="35">
        <v>32538</v>
      </c>
      <c r="C894" s="23">
        <v>3</v>
      </c>
      <c r="D894" s="1">
        <v>2</v>
      </c>
      <c r="E894" s="1">
        <v>5</v>
      </c>
      <c r="F894" s="19">
        <v>16</v>
      </c>
      <c r="G894" s="221" t="s">
        <v>2426</v>
      </c>
      <c r="H894" s="98"/>
    </row>
    <row r="895" spans="1:10" ht="39.6" outlineLevel="3" x14ac:dyDescent="0.25">
      <c r="A895" s="32" t="s">
        <v>777</v>
      </c>
      <c r="B895" s="35">
        <v>32509</v>
      </c>
      <c r="C895" s="23">
        <v>3</v>
      </c>
      <c r="D895" s="1">
        <v>2</v>
      </c>
      <c r="E895" s="1">
        <v>5</v>
      </c>
      <c r="F895" s="19">
        <v>17</v>
      </c>
      <c r="G895" s="10" t="s">
        <v>2055</v>
      </c>
      <c r="H895" s="224" t="s">
        <v>2909</v>
      </c>
      <c r="J895" s="291"/>
    </row>
    <row r="896" spans="1:10" ht="26.4" outlineLevel="3" x14ac:dyDescent="0.25">
      <c r="A896" s="32" t="s">
        <v>777</v>
      </c>
      <c r="B896" s="35">
        <v>32510</v>
      </c>
      <c r="C896" s="23">
        <v>3</v>
      </c>
      <c r="D896" s="1">
        <v>2</v>
      </c>
      <c r="E896" s="1">
        <v>5</v>
      </c>
      <c r="F896" s="19">
        <v>18</v>
      </c>
      <c r="G896" s="10" t="s">
        <v>2056</v>
      </c>
      <c r="H896" s="98"/>
    </row>
    <row r="897" spans="1:9" ht="26.4" outlineLevel="3" x14ac:dyDescent="0.25">
      <c r="A897" s="32" t="s">
        <v>777</v>
      </c>
      <c r="B897" s="35">
        <v>32511</v>
      </c>
      <c r="C897" s="23">
        <v>3</v>
      </c>
      <c r="D897" s="1">
        <v>2</v>
      </c>
      <c r="E897" s="1">
        <v>5</v>
      </c>
      <c r="F897" s="19">
        <v>19</v>
      </c>
      <c r="G897" s="10" t="s">
        <v>2057</v>
      </c>
      <c r="H897" s="98"/>
    </row>
    <row r="898" spans="1:9" ht="26.4" outlineLevel="3" x14ac:dyDescent="0.25">
      <c r="A898" s="32" t="s">
        <v>777</v>
      </c>
      <c r="B898" s="35">
        <v>32512</v>
      </c>
      <c r="C898" s="23">
        <v>3</v>
      </c>
      <c r="D898" s="1">
        <v>2</v>
      </c>
      <c r="E898" s="1">
        <v>5</v>
      </c>
      <c r="F898" s="19">
        <v>20</v>
      </c>
      <c r="G898" s="10" t="s">
        <v>2058</v>
      </c>
      <c r="H898" s="98"/>
      <c r="I898" s="291"/>
    </row>
    <row r="899" spans="1:9" ht="39.6" outlineLevel="3" x14ac:dyDescent="0.25">
      <c r="A899" s="32" t="s">
        <v>777</v>
      </c>
      <c r="B899" s="35">
        <v>32513</v>
      </c>
      <c r="C899" s="23">
        <v>3</v>
      </c>
      <c r="D899" s="1">
        <v>2</v>
      </c>
      <c r="E899" s="1">
        <v>5</v>
      </c>
      <c r="F899" s="19">
        <v>21</v>
      </c>
      <c r="G899" s="10" t="s">
        <v>2059</v>
      </c>
      <c r="H899" s="224" t="s">
        <v>2910</v>
      </c>
    </row>
    <row r="900" spans="1:9" ht="26.4" outlineLevel="3" x14ac:dyDescent="0.25">
      <c r="A900" s="32" t="s">
        <v>777</v>
      </c>
      <c r="B900" s="35">
        <v>32514</v>
      </c>
      <c r="C900" s="23">
        <v>3</v>
      </c>
      <c r="D900" s="1">
        <v>2</v>
      </c>
      <c r="E900" s="1">
        <v>5</v>
      </c>
      <c r="F900" s="19">
        <v>22</v>
      </c>
      <c r="G900" s="10" t="s">
        <v>2060</v>
      </c>
      <c r="H900" s="98"/>
    </row>
    <row r="901" spans="1:9" ht="26.4" outlineLevel="3" x14ac:dyDescent="0.25">
      <c r="A901" s="32" t="s">
        <v>777</v>
      </c>
      <c r="B901" s="35">
        <v>32515</v>
      </c>
      <c r="C901" s="23">
        <v>3</v>
      </c>
      <c r="D901" s="1">
        <v>2</v>
      </c>
      <c r="E901" s="1">
        <v>5</v>
      </c>
      <c r="F901" s="19">
        <v>23</v>
      </c>
      <c r="G901" s="10" t="s">
        <v>2061</v>
      </c>
      <c r="H901" s="98"/>
    </row>
    <row r="902" spans="1:9" ht="26.4" outlineLevel="3" x14ac:dyDescent="0.25">
      <c r="A902" s="32" t="s">
        <v>777</v>
      </c>
      <c r="B902" s="35">
        <v>32516</v>
      </c>
      <c r="C902" s="23">
        <v>3</v>
      </c>
      <c r="D902" s="1">
        <v>2</v>
      </c>
      <c r="E902" s="1">
        <v>5</v>
      </c>
      <c r="F902" s="19">
        <v>24</v>
      </c>
      <c r="G902" s="10" t="s">
        <v>2062</v>
      </c>
      <c r="H902" s="98"/>
    </row>
    <row r="903" spans="1:9" ht="39.6" outlineLevel="3" x14ac:dyDescent="0.25">
      <c r="A903" s="32" t="s">
        <v>777</v>
      </c>
      <c r="B903" s="35">
        <v>32542</v>
      </c>
      <c r="C903" s="23">
        <v>3</v>
      </c>
      <c r="D903" s="1">
        <v>2</v>
      </c>
      <c r="E903" s="1">
        <v>5</v>
      </c>
      <c r="F903" s="19">
        <v>25</v>
      </c>
      <c r="G903" s="221" t="s">
        <v>3606</v>
      </c>
      <c r="H903" s="219" t="s">
        <v>3607</v>
      </c>
    </row>
    <row r="904" spans="1:9" ht="52.8" outlineLevel="3" x14ac:dyDescent="0.25">
      <c r="A904" s="32" t="s">
        <v>98</v>
      </c>
      <c r="B904" s="35">
        <v>32517</v>
      </c>
      <c r="C904" s="23">
        <v>3</v>
      </c>
      <c r="D904" s="1">
        <v>2</v>
      </c>
      <c r="E904" s="1">
        <v>5</v>
      </c>
      <c r="F904" s="19">
        <v>26</v>
      </c>
      <c r="G904" s="10" t="s">
        <v>2063</v>
      </c>
      <c r="H904" s="228" t="s">
        <v>3608</v>
      </c>
    </row>
    <row r="905" spans="1:9" ht="66" outlineLevel="3" x14ac:dyDescent="0.25">
      <c r="A905" s="33" t="s">
        <v>963</v>
      </c>
      <c r="B905" s="35">
        <v>32518</v>
      </c>
      <c r="C905" s="23">
        <v>3</v>
      </c>
      <c r="D905" s="1">
        <v>2</v>
      </c>
      <c r="E905" s="1">
        <v>5</v>
      </c>
      <c r="F905" s="19">
        <v>27</v>
      </c>
      <c r="G905" s="10" t="s">
        <v>2064</v>
      </c>
      <c r="H905" s="99"/>
    </row>
    <row r="906" spans="1:9" ht="52.8" outlineLevel="3" x14ac:dyDescent="0.25">
      <c r="A906" s="32" t="s">
        <v>98</v>
      </c>
      <c r="B906" s="35">
        <v>32519</v>
      </c>
      <c r="C906" s="23">
        <v>3</v>
      </c>
      <c r="D906" s="1">
        <v>2</v>
      </c>
      <c r="E906" s="1">
        <v>5</v>
      </c>
      <c r="F906" s="19">
        <v>28</v>
      </c>
      <c r="G906" s="10" t="s">
        <v>2065</v>
      </c>
      <c r="H906" s="228" t="s">
        <v>3609</v>
      </c>
      <c r="I906" s="291"/>
    </row>
    <row r="907" spans="1:9" ht="66" outlineLevel="3" x14ac:dyDescent="0.25">
      <c r="A907" s="33" t="s">
        <v>963</v>
      </c>
      <c r="B907" s="35">
        <v>32520</v>
      </c>
      <c r="C907" s="23">
        <v>3</v>
      </c>
      <c r="D907" s="1">
        <v>2</v>
      </c>
      <c r="E907" s="1">
        <v>5</v>
      </c>
      <c r="F907" s="19">
        <v>29</v>
      </c>
      <c r="G907" s="10" t="s">
        <v>2066</v>
      </c>
      <c r="H907" s="99"/>
    </row>
    <row r="908" spans="1:9" ht="52.8" outlineLevel="3" x14ac:dyDescent="0.25">
      <c r="A908" s="32" t="s">
        <v>98</v>
      </c>
      <c r="B908" s="35">
        <v>32521</v>
      </c>
      <c r="C908" s="23">
        <v>3</v>
      </c>
      <c r="D908" s="1">
        <v>2</v>
      </c>
      <c r="E908" s="1">
        <v>5</v>
      </c>
      <c r="F908" s="19">
        <v>30</v>
      </c>
      <c r="G908" s="10" t="s">
        <v>2067</v>
      </c>
      <c r="H908" s="228" t="s">
        <v>3610</v>
      </c>
    </row>
    <row r="909" spans="1:9" ht="66" outlineLevel="3" x14ac:dyDescent="0.25">
      <c r="A909" s="33" t="s">
        <v>963</v>
      </c>
      <c r="B909" s="35">
        <v>32522</v>
      </c>
      <c r="C909" s="23">
        <v>3</v>
      </c>
      <c r="D909" s="1">
        <v>2</v>
      </c>
      <c r="E909" s="1">
        <v>5</v>
      </c>
      <c r="F909" s="19">
        <v>31</v>
      </c>
      <c r="G909" s="10" t="s">
        <v>2068</v>
      </c>
      <c r="H909" s="99"/>
    </row>
    <row r="910" spans="1:9" ht="66" outlineLevel="3" x14ac:dyDescent="0.25">
      <c r="A910" s="32" t="s">
        <v>98</v>
      </c>
      <c r="B910" s="35">
        <v>32523</v>
      </c>
      <c r="C910" s="23">
        <v>3</v>
      </c>
      <c r="D910" s="1">
        <v>2</v>
      </c>
      <c r="E910" s="1">
        <v>5</v>
      </c>
      <c r="F910" s="19">
        <v>32</v>
      </c>
      <c r="G910" s="10" t="s">
        <v>2069</v>
      </c>
      <c r="H910" s="228" t="s">
        <v>3611</v>
      </c>
    </row>
    <row r="911" spans="1:9" ht="66" outlineLevel="3" x14ac:dyDescent="0.25">
      <c r="A911" s="33" t="s">
        <v>963</v>
      </c>
      <c r="B911" s="35">
        <v>32524</v>
      </c>
      <c r="C911" s="23">
        <v>3</v>
      </c>
      <c r="D911" s="1">
        <v>2</v>
      </c>
      <c r="E911" s="1">
        <v>5</v>
      </c>
      <c r="F911" s="19">
        <v>33</v>
      </c>
      <c r="G911" s="10" t="s">
        <v>2070</v>
      </c>
      <c r="H911" s="99"/>
    </row>
    <row r="912" spans="1:9" ht="158.4" outlineLevel="3" x14ac:dyDescent="0.25">
      <c r="A912" s="33" t="s">
        <v>963</v>
      </c>
      <c r="B912" s="35">
        <v>32525</v>
      </c>
      <c r="C912" s="23">
        <v>3</v>
      </c>
      <c r="D912" s="1">
        <v>2</v>
      </c>
      <c r="E912" s="1">
        <v>5</v>
      </c>
      <c r="F912" s="19">
        <v>34</v>
      </c>
      <c r="G912" s="10" t="s">
        <v>2071</v>
      </c>
      <c r="H912" s="224" t="s">
        <v>1970</v>
      </c>
    </row>
    <row r="913" spans="1:8" ht="79.2" outlineLevel="3" x14ac:dyDescent="0.25">
      <c r="A913" s="33" t="s">
        <v>963</v>
      </c>
      <c r="B913" s="35">
        <v>32526</v>
      </c>
      <c r="C913" s="23">
        <v>3</v>
      </c>
      <c r="D913" s="1">
        <v>2</v>
      </c>
      <c r="E913" s="1">
        <v>5</v>
      </c>
      <c r="F913" s="19">
        <v>35</v>
      </c>
      <c r="G913" s="10" t="s">
        <v>2072</v>
      </c>
      <c r="H913" s="224" t="s">
        <v>1969</v>
      </c>
    </row>
    <row r="914" spans="1:8" ht="79.2" outlineLevel="3" x14ac:dyDescent="0.25">
      <c r="A914" s="33" t="s">
        <v>963</v>
      </c>
      <c r="B914" s="35">
        <v>32527</v>
      </c>
      <c r="C914" s="23">
        <v>3</v>
      </c>
      <c r="D914" s="1">
        <v>2</v>
      </c>
      <c r="E914" s="1">
        <v>5</v>
      </c>
      <c r="F914" s="19">
        <v>36</v>
      </c>
      <c r="G914" s="221" t="s">
        <v>4696</v>
      </c>
      <c r="H914" s="224" t="s">
        <v>2205</v>
      </c>
    </row>
    <row r="915" spans="1:8" ht="79.2" outlineLevel="3" x14ac:dyDescent="0.25">
      <c r="A915" s="33" t="s">
        <v>963</v>
      </c>
      <c r="B915" s="35">
        <v>32528</v>
      </c>
      <c r="C915" s="23">
        <v>3</v>
      </c>
      <c r="D915" s="1">
        <v>2</v>
      </c>
      <c r="E915" s="1">
        <v>5</v>
      </c>
      <c r="F915" s="19">
        <v>37</v>
      </c>
      <c r="G915" s="221" t="s">
        <v>4697</v>
      </c>
      <c r="H915" s="224" t="s">
        <v>2206</v>
      </c>
    </row>
    <row r="916" spans="1:8" ht="79.2" outlineLevel="3" x14ac:dyDescent="0.25">
      <c r="A916" s="223" t="s">
        <v>963</v>
      </c>
      <c r="B916" s="37">
        <v>32530</v>
      </c>
      <c r="C916" s="23">
        <v>3</v>
      </c>
      <c r="D916" s="1">
        <v>2</v>
      </c>
      <c r="E916" s="1">
        <v>5</v>
      </c>
      <c r="F916" s="19">
        <v>38</v>
      </c>
      <c r="G916" s="221" t="s">
        <v>4698</v>
      </c>
      <c r="H916" s="224" t="s">
        <v>2204</v>
      </c>
    </row>
    <row r="917" spans="1:8" s="14" customFormat="1" ht="79.2" outlineLevel="3" x14ac:dyDescent="0.25">
      <c r="A917" s="33" t="s">
        <v>963</v>
      </c>
      <c r="B917" s="35">
        <v>32531</v>
      </c>
      <c r="C917" s="23">
        <v>3</v>
      </c>
      <c r="D917" s="1">
        <v>2</v>
      </c>
      <c r="E917" s="1">
        <v>5</v>
      </c>
      <c r="F917" s="19">
        <v>39</v>
      </c>
      <c r="G917" s="221" t="s">
        <v>4699</v>
      </c>
      <c r="H917" s="224" t="s">
        <v>2225</v>
      </c>
    </row>
    <row r="918" spans="1:8" s="14" customFormat="1" ht="39.6" outlineLevel="3" x14ac:dyDescent="0.25">
      <c r="A918" s="33" t="s">
        <v>777</v>
      </c>
      <c r="B918" s="37">
        <v>32540</v>
      </c>
      <c r="C918" s="23">
        <v>3</v>
      </c>
      <c r="D918" s="1">
        <v>2</v>
      </c>
      <c r="E918" s="1">
        <v>5</v>
      </c>
      <c r="F918" s="19">
        <v>40</v>
      </c>
      <c r="G918" s="221" t="s">
        <v>2441</v>
      </c>
      <c r="H918" s="224" t="s">
        <v>2438</v>
      </c>
    </row>
    <row r="919" spans="1:8" s="14" customFormat="1" ht="40.200000000000003" outlineLevel="3" thickBot="1" x14ac:dyDescent="0.3">
      <c r="A919" s="33" t="s">
        <v>777</v>
      </c>
      <c r="B919" s="37">
        <v>32541</v>
      </c>
      <c r="C919" s="23">
        <v>3</v>
      </c>
      <c r="D919" s="1">
        <v>2</v>
      </c>
      <c r="E919" s="1">
        <v>5</v>
      </c>
      <c r="F919" s="19">
        <v>41</v>
      </c>
      <c r="G919" s="221" t="s">
        <v>2442</v>
      </c>
      <c r="H919" s="224" t="s">
        <v>2440</v>
      </c>
    </row>
    <row r="920" spans="1:8" s="14" customFormat="1" ht="95.4" outlineLevel="3" thickBot="1" x14ac:dyDescent="0.3">
      <c r="A920" s="223" t="s">
        <v>963</v>
      </c>
      <c r="B920" s="37">
        <v>32543</v>
      </c>
      <c r="C920" s="23">
        <v>3</v>
      </c>
      <c r="D920" s="1">
        <v>2</v>
      </c>
      <c r="E920" s="1">
        <v>5</v>
      </c>
      <c r="F920" s="19">
        <v>42</v>
      </c>
      <c r="G920" s="351" t="s">
        <v>4704</v>
      </c>
      <c r="H920" s="354" t="s">
        <v>4700</v>
      </c>
    </row>
    <row r="921" spans="1:8" s="14" customFormat="1" ht="95.4" outlineLevel="3" thickBot="1" x14ac:dyDescent="0.3">
      <c r="A921" s="223" t="s">
        <v>963</v>
      </c>
      <c r="B921" s="37">
        <v>32544</v>
      </c>
      <c r="C921" s="23">
        <v>3</v>
      </c>
      <c r="D921" s="1">
        <v>2</v>
      </c>
      <c r="E921" s="1">
        <v>5</v>
      </c>
      <c r="F921" s="19">
        <v>43</v>
      </c>
      <c r="G921" s="352" t="s">
        <v>4705</v>
      </c>
      <c r="H921" s="355" t="s">
        <v>4701</v>
      </c>
    </row>
    <row r="922" spans="1:8" s="14" customFormat="1" ht="94.2" outlineLevel="3" thickBot="1" x14ac:dyDescent="0.3">
      <c r="A922" s="223" t="s">
        <v>963</v>
      </c>
      <c r="B922" s="37">
        <v>32545</v>
      </c>
      <c r="C922" s="23">
        <v>3</v>
      </c>
      <c r="D922" s="1">
        <v>2</v>
      </c>
      <c r="E922" s="1">
        <v>5</v>
      </c>
      <c r="F922" s="19">
        <v>44</v>
      </c>
      <c r="G922" s="352" t="s">
        <v>4706</v>
      </c>
      <c r="H922" s="356" t="s">
        <v>4702</v>
      </c>
    </row>
    <row r="923" spans="1:8" s="14" customFormat="1" ht="95.4" outlineLevel="3" thickBot="1" x14ac:dyDescent="0.3">
      <c r="A923" s="223" t="s">
        <v>963</v>
      </c>
      <c r="B923" s="37">
        <v>32546</v>
      </c>
      <c r="C923" s="23">
        <v>3</v>
      </c>
      <c r="D923" s="1">
        <v>2</v>
      </c>
      <c r="E923" s="1">
        <v>5</v>
      </c>
      <c r="F923" s="19">
        <v>45</v>
      </c>
      <c r="G923" s="352" t="s">
        <v>4707</v>
      </c>
      <c r="H923" s="355" t="s">
        <v>4703</v>
      </c>
    </row>
    <row r="924" spans="1:8" outlineLevel="2" x14ac:dyDescent="0.25">
      <c r="A924" s="273"/>
      <c r="B924" s="274" t="s">
        <v>1109</v>
      </c>
      <c r="C924" s="25">
        <v>3</v>
      </c>
      <c r="D924" s="3">
        <v>2</v>
      </c>
      <c r="E924" s="3">
        <v>6</v>
      </c>
      <c r="F924" s="21"/>
      <c r="G924" s="226" t="s">
        <v>3689</v>
      </c>
      <c r="H924" s="275"/>
    </row>
    <row r="925" spans="1:8" ht="39.6" outlineLevel="3" x14ac:dyDescent="0.25">
      <c r="A925" s="223" t="s">
        <v>777</v>
      </c>
      <c r="B925" s="252">
        <v>32601</v>
      </c>
      <c r="C925" s="23">
        <v>3</v>
      </c>
      <c r="D925" s="1">
        <v>2</v>
      </c>
      <c r="E925" s="1">
        <v>6</v>
      </c>
      <c r="F925" s="19">
        <v>1</v>
      </c>
      <c r="G925" s="221" t="s">
        <v>3690</v>
      </c>
      <c r="H925" s="228"/>
    </row>
    <row r="926" spans="1:8" s="265" customFormat="1" ht="52.8" outlineLevel="3" x14ac:dyDescent="0.25">
      <c r="A926" s="222" t="s">
        <v>777</v>
      </c>
      <c r="B926" s="252">
        <v>32602</v>
      </c>
      <c r="C926" s="23">
        <v>3</v>
      </c>
      <c r="D926" s="1">
        <v>2</v>
      </c>
      <c r="E926" s="1">
        <v>6</v>
      </c>
      <c r="F926" s="19">
        <v>2</v>
      </c>
      <c r="G926" s="221" t="s">
        <v>3691</v>
      </c>
      <c r="H926" s="228" t="s">
        <v>3692</v>
      </c>
    </row>
    <row r="927" spans="1:8" ht="66" outlineLevel="3" x14ac:dyDescent="0.25">
      <c r="A927" s="223" t="s">
        <v>777</v>
      </c>
      <c r="B927" s="252">
        <v>32603</v>
      </c>
      <c r="C927" s="23">
        <v>3</v>
      </c>
      <c r="D927" s="1">
        <v>2</v>
      </c>
      <c r="E927" s="1">
        <v>6</v>
      </c>
      <c r="F927" s="19">
        <v>3</v>
      </c>
      <c r="G927" s="221" t="s">
        <v>3693</v>
      </c>
      <c r="H927" s="228" t="s">
        <v>3694</v>
      </c>
    </row>
    <row r="928" spans="1:8" s="266" customFormat="1" ht="52.8" outlineLevel="3" x14ac:dyDescent="0.25">
      <c r="A928" s="223" t="s">
        <v>777</v>
      </c>
      <c r="B928" s="252">
        <v>32604</v>
      </c>
      <c r="C928" s="26">
        <v>3</v>
      </c>
      <c r="D928" s="1">
        <v>2</v>
      </c>
      <c r="E928" s="4">
        <v>6</v>
      </c>
      <c r="F928" s="19">
        <v>4</v>
      </c>
      <c r="G928" s="221" t="s">
        <v>3695</v>
      </c>
      <c r="H928" s="224"/>
    </row>
    <row r="929" spans="1:10" s="266" customFormat="1" ht="40.200000000000003" outlineLevel="3" thickBot="1" x14ac:dyDescent="0.3">
      <c r="A929" s="223" t="s">
        <v>777</v>
      </c>
      <c r="B929" s="252">
        <v>32623</v>
      </c>
      <c r="C929" s="26">
        <v>3</v>
      </c>
      <c r="D929" s="1">
        <v>2</v>
      </c>
      <c r="E929" s="4">
        <v>6</v>
      </c>
      <c r="F929" s="19">
        <v>5</v>
      </c>
      <c r="G929" s="221" t="s">
        <v>3981</v>
      </c>
      <c r="H929" s="224"/>
    </row>
    <row r="930" spans="1:10" s="266" customFormat="1" ht="40.200000000000003" outlineLevel="3" thickBot="1" x14ac:dyDescent="0.3">
      <c r="A930" s="223" t="s">
        <v>777</v>
      </c>
      <c r="B930" s="252">
        <v>32667</v>
      </c>
      <c r="C930" s="26">
        <v>3</v>
      </c>
      <c r="D930" s="1">
        <v>2</v>
      </c>
      <c r="E930" s="4">
        <v>6</v>
      </c>
      <c r="F930" s="19">
        <v>6</v>
      </c>
      <c r="G930" s="351" t="s">
        <v>4686</v>
      </c>
      <c r="H930" s="224"/>
    </row>
    <row r="931" spans="1:10" s="266" customFormat="1" ht="40.200000000000003" outlineLevel="3" thickBot="1" x14ac:dyDescent="0.3">
      <c r="A931" s="223" t="s">
        <v>777</v>
      </c>
      <c r="B931" s="252">
        <v>32668</v>
      </c>
      <c r="C931" s="26">
        <v>3</v>
      </c>
      <c r="D931" s="1">
        <v>2</v>
      </c>
      <c r="E931" s="4">
        <v>6</v>
      </c>
      <c r="F931" s="19">
        <v>7</v>
      </c>
      <c r="G931" s="352" t="s">
        <v>4687</v>
      </c>
      <c r="H931" s="224"/>
    </row>
    <row r="932" spans="1:10" s="266" customFormat="1" ht="53.4" outlineLevel="3" thickBot="1" x14ac:dyDescent="0.3">
      <c r="A932" s="223" t="s">
        <v>777</v>
      </c>
      <c r="B932" s="252">
        <v>32669</v>
      </c>
      <c r="C932" s="26">
        <v>3</v>
      </c>
      <c r="D932" s="1">
        <v>2</v>
      </c>
      <c r="E932" s="4">
        <v>6</v>
      </c>
      <c r="F932" s="19">
        <v>8</v>
      </c>
      <c r="G932" s="352" t="s">
        <v>4688</v>
      </c>
      <c r="H932" s="224"/>
    </row>
    <row r="933" spans="1:10" s="266" customFormat="1" ht="53.4" outlineLevel="3" thickBot="1" x14ac:dyDescent="0.3">
      <c r="A933" s="223" t="s">
        <v>777</v>
      </c>
      <c r="B933" s="252">
        <v>32670</v>
      </c>
      <c r="C933" s="26">
        <v>3</v>
      </c>
      <c r="D933" s="1">
        <v>2</v>
      </c>
      <c r="E933" s="4">
        <v>6</v>
      </c>
      <c r="F933" s="19">
        <v>9</v>
      </c>
      <c r="G933" s="352" t="s">
        <v>4689</v>
      </c>
      <c r="H933" s="224"/>
    </row>
    <row r="934" spans="1:10" s="266" customFormat="1" ht="53.4" outlineLevel="3" thickBot="1" x14ac:dyDescent="0.3">
      <c r="A934" s="223" t="s">
        <v>777</v>
      </c>
      <c r="B934" s="252">
        <v>32671</v>
      </c>
      <c r="C934" s="26">
        <v>3</v>
      </c>
      <c r="D934" s="1">
        <v>2</v>
      </c>
      <c r="E934" s="4">
        <v>6</v>
      </c>
      <c r="F934" s="19">
        <v>10</v>
      </c>
      <c r="G934" s="352" t="s">
        <v>4690</v>
      </c>
      <c r="H934" s="224"/>
    </row>
    <row r="935" spans="1:10" s="266" customFormat="1" ht="53.4" outlineLevel="3" thickBot="1" x14ac:dyDescent="0.3">
      <c r="A935" s="223" t="s">
        <v>777</v>
      </c>
      <c r="B935" s="252">
        <v>32672</v>
      </c>
      <c r="C935" s="26">
        <v>3</v>
      </c>
      <c r="D935" s="1">
        <v>2</v>
      </c>
      <c r="E935" s="4">
        <v>6</v>
      </c>
      <c r="F935" s="19">
        <v>11</v>
      </c>
      <c r="G935" s="352" t="s">
        <v>4691</v>
      </c>
      <c r="H935" s="224"/>
    </row>
    <row r="936" spans="1:10" outlineLevel="2" x14ac:dyDescent="0.25">
      <c r="A936" s="42"/>
      <c r="B936" s="38" t="s">
        <v>1109</v>
      </c>
      <c r="C936" s="25">
        <v>3</v>
      </c>
      <c r="D936" s="3">
        <v>2</v>
      </c>
      <c r="E936" s="3">
        <v>7</v>
      </c>
      <c r="F936" s="21"/>
      <c r="G936" s="226" t="s">
        <v>2073</v>
      </c>
      <c r="H936" s="101"/>
    </row>
    <row r="937" spans="1:10" ht="39.6" outlineLevel="3" x14ac:dyDescent="0.25">
      <c r="A937" s="33" t="s">
        <v>777</v>
      </c>
      <c r="B937" s="37">
        <v>32709</v>
      </c>
      <c r="C937" s="26">
        <v>3</v>
      </c>
      <c r="D937" s="4">
        <v>2</v>
      </c>
      <c r="E937" s="4">
        <v>7</v>
      </c>
      <c r="F937" s="22">
        <v>1</v>
      </c>
      <c r="G937" s="221" t="s">
        <v>2139</v>
      </c>
      <c r="H937" s="224" t="s">
        <v>2142</v>
      </c>
    </row>
    <row r="938" spans="1:10" ht="52.8" outlineLevel="3" x14ac:dyDescent="0.25">
      <c r="A938" s="33" t="s">
        <v>777</v>
      </c>
      <c r="B938" s="37">
        <v>32710</v>
      </c>
      <c r="C938" s="26">
        <v>3</v>
      </c>
      <c r="D938" s="4">
        <v>2</v>
      </c>
      <c r="E938" s="4">
        <v>7</v>
      </c>
      <c r="F938" s="22">
        <v>2</v>
      </c>
      <c r="G938" s="10" t="s">
        <v>2074</v>
      </c>
      <c r="H938" s="224" t="s">
        <v>2141</v>
      </c>
    </row>
    <row r="939" spans="1:10" ht="39.6" outlineLevel="3" x14ac:dyDescent="0.25">
      <c r="A939" s="33" t="s">
        <v>777</v>
      </c>
      <c r="B939" s="37">
        <v>32711</v>
      </c>
      <c r="C939" s="26">
        <v>3</v>
      </c>
      <c r="D939" s="4">
        <v>2</v>
      </c>
      <c r="E939" s="4">
        <v>7</v>
      </c>
      <c r="F939" s="22">
        <v>3</v>
      </c>
      <c r="G939" s="221" t="s">
        <v>2140</v>
      </c>
      <c r="H939" s="99" t="s">
        <v>1886</v>
      </c>
    </row>
    <row r="940" spans="1:10" outlineLevel="2" x14ac:dyDescent="0.25">
      <c r="A940" s="42"/>
      <c r="B940" s="38" t="s">
        <v>1109</v>
      </c>
      <c r="C940" s="25">
        <v>3</v>
      </c>
      <c r="D940" s="3">
        <v>2</v>
      </c>
      <c r="E940" s="3">
        <v>8</v>
      </c>
      <c r="F940" s="21"/>
      <c r="G940" s="12" t="s">
        <v>2075</v>
      </c>
      <c r="H940" s="101"/>
    </row>
    <row r="941" spans="1:10" ht="39.6" outlineLevel="3" x14ac:dyDescent="0.25">
      <c r="A941" s="33" t="s">
        <v>777</v>
      </c>
      <c r="B941" s="35">
        <v>32801</v>
      </c>
      <c r="C941" s="23">
        <v>3</v>
      </c>
      <c r="D941" s="1">
        <v>2</v>
      </c>
      <c r="E941" s="1">
        <v>8</v>
      </c>
      <c r="F941" s="19">
        <v>1</v>
      </c>
      <c r="G941" s="10" t="s">
        <v>2076</v>
      </c>
      <c r="H941" s="98" t="s">
        <v>1982</v>
      </c>
      <c r="I941" s="291"/>
    </row>
    <row r="942" spans="1:10" ht="79.2" outlineLevel="3" x14ac:dyDescent="0.25">
      <c r="A942" s="33" t="s">
        <v>777</v>
      </c>
      <c r="B942" s="35">
        <v>32802</v>
      </c>
      <c r="C942" s="23">
        <v>3</v>
      </c>
      <c r="D942" s="1">
        <v>2</v>
      </c>
      <c r="E942" s="1">
        <v>8</v>
      </c>
      <c r="F942" s="19">
        <v>2</v>
      </c>
      <c r="G942" s="10" t="s">
        <v>2077</v>
      </c>
      <c r="H942" s="228" t="s">
        <v>3508</v>
      </c>
      <c r="J942" s="291"/>
    </row>
    <row r="943" spans="1:10" ht="39.6" outlineLevel="3" x14ac:dyDescent="0.25">
      <c r="A943" s="33" t="s">
        <v>777</v>
      </c>
      <c r="B943" s="35">
        <v>32803</v>
      </c>
      <c r="C943" s="23">
        <v>3</v>
      </c>
      <c r="D943" s="1">
        <v>2</v>
      </c>
      <c r="E943" s="1">
        <v>8</v>
      </c>
      <c r="F943" s="19">
        <v>3</v>
      </c>
      <c r="G943" s="10" t="s">
        <v>2078</v>
      </c>
      <c r="H943" s="228" t="s">
        <v>3509</v>
      </c>
    </row>
    <row r="944" spans="1:10" ht="39.6" outlineLevel="3" x14ac:dyDescent="0.25">
      <c r="A944" s="33" t="s">
        <v>777</v>
      </c>
      <c r="B944" s="35">
        <v>32804</v>
      </c>
      <c r="C944" s="23">
        <v>3</v>
      </c>
      <c r="D944" s="1">
        <v>2</v>
      </c>
      <c r="E944" s="1">
        <v>8</v>
      </c>
      <c r="F944" s="19">
        <v>4</v>
      </c>
      <c r="G944" s="10" t="s">
        <v>2079</v>
      </c>
      <c r="H944" s="228" t="s">
        <v>3509</v>
      </c>
    </row>
    <row r="945" spans="1:10" outlineLevel="2" x14ac:dyDescent="0.25">
      <c r="A945" s="42"/>
      <c r="B945" s="38" t="s">
        <v>1109</v>
      </c>
      <c r="C945" s="25">
        <v>3</v>
      </c>
      <c r="D945" s="3">
        <v>2</v>
      </c>
      <c r="E945" s="3">
        <v>9</v>
      </c>
      <c r="F945" s="21"/>
      <c r="G945" s="226" t="s">
        <v>3575</v>
      </c>
      <c r="H945" s="101"/>
    </row>
    <row r="946" spans="1:10" ht="39.6" outlineLevel="3" x14ac:dyDescent="0.25">
      <c r="A946" s="223" t="s">
        <v>98</v>
      </c>
      <c r="B946" s="35">
        <v>32901</v>
      </c>
      <c r="C946" s="23">
        <v>3</v>
      </c>
      <c r="D946" s="1">
        <v>2</v>
      </c>
      <c r="E946" s="1">
        <v>9</v>
      </c>
      <c r="F946" s="19">
        <v>1</v>
      </c>
      <c r="G946" s="221" t="s">
        <v>3775</v>
      </c>
      <c r="H946" s="98" t="s">
        <v>3776</v>
      </c>
      <c r="I946" s="291"/>
    </row>
    <row r="947" spans="1:10" ht="26.4" outlineLevel="3" x14ac:dyDescent="0.25">
      <c r="A947" s="223" t="s">
        <v>98</v>
      </c>
      <c r="B947" s="35">
        <v>32902</v>
      </c>
      <c r="C947" s="23">
        <v>3</v>
      </c>
      <c r="D947" s="1">
        <v>2</v>
      </c>
      <c r="E947" s="1">
        <v>9</v>
      </c>
      <c r="F947" s="19">
        <v>2</v>
      </c>
      <c r="G947" s="221" t="s">
        <v>3578</v>
      </c>
      <c r="H947" s="228"/>
      <c r="J947" s="291"/>
    </row>
    <row r="948" spans="1:10" ht="26.4" outlineLevel="3" x14ac:dyDescent="0.25">
      <c r="A948" s="223" t="s">
        <v>98</v>
      </c>
      <c r="B948" s="35">
        <v>32903</v>
      </c>
      <c r="C948" s="23">
        <v>3</v>
      </c>
      <c r="D948" s="1">
        <v>2</v>
      </c>
      <c r="E948" s="1">
        <v>9</v>
      </c>
      <c r="F948" s="19">
        <v>3</v>
      </c>
      <c r="G948" s="221" t="s">
        <v>3579</v>
      </c>
      <c r="H948" s="228"/>
    </row>
    <row r="949" spans="1:10" ht="39.6" outlineLevel="3" x14ac:dyDescent="0.25">
      <c r="A949" s="223" t="s">
        <v>98</v>
      </c>
      <c r="B949" s="35">
        <v>32904</v>
      </c>
      <c r="C949" s="23">
        <v>3</v>
      </c>
      <c r="D949" s="1">
        <v>2</v>
      </c>
      <c r="E949" s="1">
        <v>9</v>
      </c>
      <c r="F949" s="19">
        <v>4</v>
      </c>
      <c r="G949" s="221" t="s">
        <v>3576</v>
      </c>
      <c r="H949" s="249" t="s">
        <v>3577</v>
      </c>
    </row>
    <row r="950" spans="1:10" outlineLevel="2" x14ac:dyDescent="0.25">
      <c r="A950" s="42"/>
      <c r="B950" s="38" t="s">
        <v>1109</v>
      </c>
      <c r="C950" s="25">
        <v>3</v>
      </c>
      <c r="D950" s="3">
        <v>2</v>
      </c>
      <c r="E950" s="3">
        <v>13</v>
      </c>
      <c r="F950" s="21"/>
      <c r="G950" s="226" t="s">
        <v>2662</v>
      </c>
      <c r="H950" s="101"/>
    </row>
    <row r="951" spans="1:10" ht="39.6" outlineLevel="3" x14ac:dyDescent="0.25">
      <c r="A951" s="223" t="s">
        <v>777</v>
      </c>
      <c r="B951" s="37">
        <v>32605</v>
      </c>
      <c r="C951" s="23">
        <v>3</v>
      </c>
      <c r="D951" s="1">
        <v>2</v>
      </c>
      <c r="E951" s="1">
        <v>13</v>
      </c>
      <c r="F951" s="19">
        <v>1</v>
      </c>
      <c r="G951" s="221" t="s">
        <v>2669</v>
      </c>
      <c r="H951" s="259"/>
    </row>
    <row r="952" spans="1:10" ht="39.6" outlineLevel="3" x14ac:dyDescent="0.25">
      <c r="A952" s="223" t="s">
        <v>777</v>
      </c>
      <c r="B952" s="37">
        <v>32606</v>
      </c>
      <c r="C952" s="23">
        <v>3</v>
      </c>
      <c r="D952" s="1">
        <v>2</v>
      </c>
      <c r="E952" s="1">
        <v>13</v>
      </c>
      <c r="F952" s="19">
        <v>2</v>
      </c>
      <c r="G952" s="221" t="s">
        <v>2670</v>
      </c>
      <c r="H952" s="259"/>
    </row>
    <row r="953" spans="1:10" ht="39.6" outlineLevel="3" x14ac:dyDescent="0.25">
      <c r="A953" s="223" t="s">
        <v>777</v>
      </c>
      <c r="B953" s="37">
        <v>32607</v>
      </c>
      <c r="C953" s="23">
        <v>3</v>
      </c>
      <c r="D953" s="1">
        <v>2</v>
      </c>
      <c r="E953" s="1">
        <v>13</v>
      </c>
      <c r="F953" s="19">
        <v>3</v>
      </c>
      <c r="G953" s="221" t="s">
        <v>2731</v>
      </c>
      <c r="H953" s="259"/>
    </row>
    <row r="954" spans="1:10" ht="39.6" outlineLevel="3" x14ac:dyDescent="0.25">
      <c r="A954" s="223" t="s">
        <v>777</v>
      </c>
      <c r="B954" s="37">
        <v>32608</v>
      </c>
      <c r="C954" s="23">
        <v>3</v>
      </c>
      <c r="D954" s="1">
        <v>2</v>
      </c>
      <c r="E954" s="1">
        <v>13</v>
      </c>
      <c r="F954" s="19">
        <v>4</v>
      </c>
      <c r="G954" s="221" t="s">
        <v>2732</v>
      </c>
      <c r="H954" s="259"/>
      <c r="I954" s="291"/>
    </row>
    <row r="955" spans="1:10" s="16" customFormat="1" ht="39.6" outlineLevel="3" x14ac:dyDescent="0.25">
      <c r="A955" s="223" t="s">
        <v>777</v>
      </c>
      <c r="B955" s="37">
        <v>32609</v>
      </c>
      <c r="C955" s="23">
        <v>3</v>
      </c>
      <c r="D955" s="1">
        <v>2</v>
      </c>
      <c r="E955" s="1">
        <v>13</v>
      </c>
      <c r="F955" s="19">
        <v>5</v>
      </c>
      <c r="G955" s="221" t="s">
        <v>2683</v>
      </c>
      <c r="H955" s="228" t="s">
        <v>2726</v>
      </c>
    </row>
    <row r="956" spans="1:10" s="16" customFormat="1" ht="39.6" outlineLevel="3" x14ac:dyDescent="0.25">
      <c r="A956" s="223" t="s">
        <v>777</v>
      </c>
      <c r="B956" s="37">
        <v>32610</v>
      </c>
      <c r="C956" s="23">
        <v>3</v>
      </c>
      <c r="D956" s="1">
        <v>2</v>
      </c>
      <c r="E956" s="1">
        <v>13</v>
      </c>
      <c r="F956" s="19">
        <v>6</v>
      </c>
      <c r="G956" s="221" t="s">
        <v>2684</v>
      </c>
      <c r="H956" s="228" t="s">
        <v>2727</v>
      </c>
      <c r="I956" s="290"/>
    </row>
    <row r="957" spans="1:10" ht="52.8" outlineLevel="3" x14ac:dyDescent="0.25">
      <c r="A957" s="223" t="s">
        <v>777</v>
      </c>
      <c r="B957" s="37">
        <v>32611</v>
      </c>
      <c r="C957" s="23">
        <v>3</v>
      </c>
      <c r="D957" s="1">
        <v>2</v>
      </c>
      <c r="E957" s="1">
        <v>13</v>
      </c>
      <c r="F957" s="19">
        <v>7</v>
      </c>
      <c r="G957" s="221" t="s">
        <v>2706</v>
      </c>
      <c r="H957" s="228" t="s">
        <v>3629</v>
      </c>
    </row>
    <row r="958" spans="1:10" ht="52.8" outlineLevel="3" x14ac:dyDescent="0.25">
      <c r="A958" s="223" t="s">
        <v>777</v>
      </c>
      <c r="B958" s="37">
        <v>32612</v>
      </c>
      <c r="C958" s="23">
        <v>3</v>
      </c>
      <c r="D958" s="1">
        <v>2</v>
      </c>
      <c r="E958" s="1">
        <v>13</v>
      </c>
      <c r="F958" s="19">
        <v>8</v>
      </c>
      <c r="G958" s="221" t="s">
        <v>2707</v>
      </c>
      <c r="H958" s="228" t="s">
        <v>3630</v>
      </c>
    </row>
    <row r="959" spans="1:10" ht="52.8" outlineLevel="3" x14ac:dyDescent="0.25">
      <c r="A959" s="223" t="s">
        <v>98</v>
      </c>
      <c r="B959" s="37">
        <v>32615</v>
      </c>
      <c r="C959" s="23">
        <v>3</v>
      </c>
      <c r="D959" s="1">
        <v>2</v>
      </c>
      <c r="E959" s="1">
        <v>13</v>
      </c>
      <c r="F959" s="19">
        <v>9</v>
      </c>
      <c r="G959" s="221" t="s">
        <v>3626</v>
      </c>
      <c r="H959" s="228" t="s">
        <v>3631</v>
      </c>
    </row>
    <row r="960" spans="1:10" ht="52.8" outlineLevel="3" x14ac:dyDescent="0.25">
      <c r="A960" s="223" t="s">
        <v>98</v>
      </c>
      <c r="B960" s="37">
        <v>32616</v>
      </c>
      <c r="C960" s="23">
        <v>3</v>
      </c>
      <c r="D960" s="1">
        <v>2</v>
      </c>
      <c r="E960" s="1">
        <v>13</v>
      </c>
      <c r="F960" s="19">
        <v>10</v>
      </c>
      <c r="G960" s="221" t="s">
        <v>3627</v>
      </c>
      <c r="H960" s="228" t="s">
        <v>3632</v>
      </c>
    </row>
    <row r="961" spans="1:8" ht="52.8" outlineLevel="3" x14ac:dyDescent="0.25">
      <c r="A961" s="223" t="s">
        <v>98</v>
      </c>
      <c r="B961" s="37">
        <v>32617</v>
      </c>
      <c r="C961" s="23">
        <v>3</v>
      </c>
      <c r="D961" s="1">
        <v>2</v>
      </c>
      <c r="E961" s="1">
        <v>13</v>
      </c>
      <c r="F961" s="19">
        <v>11</v>
      </c>
      <c r="G961" s="221" t="s">
        <v>3628</v>
      </c>
      <c r="H961" s="228" t="s">
        <v>3633</v>
      </c>
    </row>
    <row r="962" spans="1:8" ht="52.8" outlineLevel="3" x14ac:dyDescent="0.25">
      <c r="A962" s="223" t="s">
        <v>963</v>
      </c>
      <c r="B962" s="37">
        <v>32618</v>
      </c>
      <c r="C962" s="23">
        <v>3</v>
      </c>
      <c r="D962" s="1">
        <v>2</v>
      </c>
      <c r="E962" s="1">
        <v>13</v>
      </c>
      <c r="F962" s="19">
        <v>12</v>
      </c>
      <c r="G962" s="221" t="s">
        <v>3582</v>
      </c>
      <c r="H962" s="228" t="s">
        <v>3580</v>
      </c>
    </row>
    <row r="963" spans="1:8" ht="52.8" outlineLevel="3" x14ac:dyDescent="0.25">
      <c r="A963" s="223" t="s">
        <v>963</v>
      </c>
      <c r="B963" s="37">
        <v>32619</v>
      </c>
      <c r="C963" s="23">
        <v>3</v>
      </c>
      <c r="D963" s="1">
        <v>2</v>
      </c>
      <c r="E963" s="1">
        <v>13</v>
      </c>
      <c r="F963" s="19">
        <v>13</v>
      </c>
      <c r="G963" s="221" t="s">
        <v>3583</v>
      </c>
      <c r="H963" s="228" t="s">
        <v>3581</v>
      </c>
    </row>
    <row r="964" spans="1:8" ht="79.2" outlineLevel="3" x14ac:dyDescent="0.25">
      <c r="A964" s="223" t="s">
        <v>963</v>
      </c>
      <c r="B964" s="37">
        <v>32613</v>
      </c>
      <c r="C964" s="23">
        <v>3</v>
      </c>
      <c r="D964" s="1">
        <v>2</v>
      </c>
      <c r="E964" s="1">
        <v>13</v>
      </c>
      <c r="F964" s="19">
        <v>14</v>
      </c>
      <c r="G964" s="221" t="s">
        <v>2730</v>
      </c>
      <c r="H964" s="228" t="s">
        <v>2728</v>
      </c>
    </row>
    <row r="965" spans="1:8" ht="79.2" outlineLevel="3" x14ac:dyDescent="0.25">
      <c r="A965" s="223" t="s">
        <v>963</v>
      </c>
      <c r="B965" s="37">
        <v>32614</v>
      </c>
      <c r="C965" s="23">
        <v>3</v>
      </c>
      <c r="D965" s="1">
        <v>2</v>
      </c>
      <c r="E965" s="1">
        <v>13</v>
      </c>
      <c r="F965" s="19">
        <v>15</v>
      </c>
      <c r="G965" s="221" t="s">
        <v>2733</v>
      </c>
      <c r="H965" s="228" t="s">
        <v>2729</v>
      </c>
    </row>
    <row r="966" spans="1:8" ht="26.4" outlineLevel="3" x14ac:dyDescent="0.25">
      <c r="A966" s="223" t="s">
        <v>963</v>
      </c>
      <c r="B966" s="37">
        <v>32620</v>
      </c>
      <c r="C966" s="23">
        <v>3</v>
      </c>
      <c r="D966" s="1">
        <v>2</v>
      </c>
      <c r="E966" s="1">
        <v>13</v>
      </c>
      <c r="F966" s="19">
        <v>16</v>
      </c>
      <c r="G966" s="221" t="s">
        <v>3602</v>
      </c>
      <c r="H966" s="259" t="s">
        <v>3584</v>
      </c>
    </row>
    <row r="967" spans="1:8" ht="52.8" outlineLevel="3" x14ac:dyDescent="0.25">
      <c r="A967" s="223" t="s">
        <v>963</v>
      </c>
      <c r="B967" s="37">
        <v>32621</v>
      </c>
      <c r="C967" s="23">
        <v>3</v>
      </c>
      <c r="D967" s="1">
        <v>2</v>
      </c>
      <c r="E967" s="1">
        <v>13</v>
      </c>
      <c r="F967" s="19">
        <v>17</v>
      </c>
      <c r="G967" s="221" t="s">
        <v>3603</v>
      </c>
      <c r="H967" s="259" t="s">
        <v>3584</v>
      </c>
    </row>
    <row r="968" spans="1:8" ht="39.6" outlineLevel="3" x14ac:dyDescent="0.25">
      <c r="A968" s="223" t="s">
        <v>963</v>
      </c>
      <c r="B968" s="37">
        <v>32622</v>
      </c>
      <c r="C968" s="23">
        <v>3</v>
      </c>
      <c r="D968" s="1">
        <v>2</v>
      </c>
      <c r="E968" s="1">
        <v>13</v>
      </c>
      <c r="F968" s="19">
        <v>18</v>
      </c>
      <c r="G968" s="221" t="s">
        <v>3585</v>
      </c>
      <c r="H968" s="259" t="s">
        <v>3586</v>
      </c>
    </row>
    <row r="969" spans="1:8" ht="39.6" outlineLevel="3" x14ac:dyDescent="0.25">
      <c r="A969" s="223" t="s">
        <v>777</v>
      </c>
      <c r="B969" s="37">
        <v>32624</v>
      </c>
      <c r="C969" s="23">
        <v>3</v>
      </c>
      <c r="D969" s="1">
        <v>2</v>
      </c>
      <c r="E969" s="1">
        <v>13</v>
      </c>
      <c r="F969" s="19">
        <v>19</v>
      </c>
      <c r="G969" s="221" t="s">
        <v>4715</v>
      </c>
      <c r="H969" s="259" t="s">
        <v>4716</v>
      </c>
    </row>
    <row r="970" spans="1:8" outlineLevel="2" x14ac:dyDescent="0.25">
      <c r="A970" s="42"/>
      <c r="B970" s="38" t="s">
        <v>1109</v>
      </c>
      <c r="C970" s="25">
        <v>3</v>
      </c>
      <c r="D970" s="3">
        <v>2</v>
      </c>
      <c r="E970" s="3">
        <v>14</v>
      </c>
      <c r="F970" s="21"/>
      <c r="G970" s="226" t="s">
        <v>3304</v>
      </c>
      <c r="H970" s="101"/>
    </row>
    <row r="971" spans="1:8" ht="52.8" outlineLevel="3" x14ac:dyDescent="0.25">
      <c r="A971" s="223" t="s">
        <v>963</v>
      </c>
      <c r="B971" s="37">
        <v>32641</v>
      </c>
      <c r="C971" s="23">
        <v>3</v>
      </c>
      <c r="D971" s="1">
        <v>2</v>
      </c>
      <c r="E971" s="1">
        <v>14</v>
      </c>
      <c r="F971" s="19">
        <v>1</v>
      </c>
      <c r="G971" s="221" t="s">
        <v>3400</v>
      </c>
      <c r="H971" s="278"/>
    </row>
    <row r="972" spans="1:8" ht="26.4" outlineLevel="3" x14ac:dyDescent="0.25">
      <c r="A972" s="223" t="s">
        <v>963</v>
      </c>
      <c r="B972" s="37">
        <v>32642</v>
      </c>
      <c r="C972" s="23">
        <v>3</v>
      </c>
      <c r="D972" s="1">
        <v>2</v>
      </c>
      <c r="E972" s="1">
        <v>14</v>
      </c>
      <c r="F972" s="19">
        <v>2</v>
      </c>
      <c r="G972" s="221" t="s">
        <v>3325</v>
      </c>
      <c r="H972" s="259"/>
    </row>
    <row r="973" spans="1:8" ht="39.6" outlineLevel="3" x14ac:dyDescent="0.25">
      <c r="A973" s="223" t="s">
        <v>963</v>
      </c>
      <c r="B973" s="37">
        <v>32643</v>
      </c>
      <c r="C973" s="23">
        <v>3</v>
      </c>
      <c r="D973" s="1">
        <v>2</v>
      </c>
      <c r="E973" s="1">
        <v>14</v>
      </c>
      <c r="F973" s="19">
        <v>3</v>
      </c>
      <c r="G973" s="221" t="s">
        <v>3326</v>
      </c>
      <c r="H973" s="259"/>
    </row>
    <row r="974" spans="1:8" outlineLevel="2" x14ac:dyDescent="0.25">
      <c r="A974" s="42"/>
      <c r="B974" s="38" t="s">
        <v>1109</v>
      </c>
      <c r="C974" s="25">
        <v>3</v>
      </c>
      <c r="D974" s="3">
        <v>2</v>
      </c>
      <c r="E974" s="3">
        <v>15</v>
      </c>
      <c r="F974" s="21"/>
      <c r="G974" s="226" t="s">
        <v>3480</v>
      </c>
      <c r="H974" s="101"/>
    </row>
    <row r="975" spans="1:8" ht="39.6" outlineLevel="3" x14ac:dyDescent="0.25">
      <c r="A975" s="223" t="s">
        <v>98</v>
      </c>
      <c r="B975" s="37">
        <v>32651</v>
      </c>
      <c r="C975" s="23">
        <v>3</v>
      </c>
      <c r="D975" s="1">
        <v>2</v>
      </c>
      <c r="E975" s="1">
        <v>15</v>
      </c>
      <c r="F975" s="19">
        <v>1</v>
      </c>
      <c r="G975" s="221" t="s">
        <v>3481</v>
      </c>
      <c r="H975" s="278"/>
    </row>
    <row r="976" spans="1:8" ht="39.6" outlineLevel="3" x14ac:dyDescent="0.25">
      <c r="A976" s="223" t="s">
        <v>98</v>
      </c>
      <c r="B976" s="37">
        <v>32652</v>
      </c>
      <c r="C976" s="23">
        <v>3</v>
      </c>
      <c r="D976" s="1">
        <v>2</v>
      </c>
      <c r="E976" s="1">
        <v>15</v>
      </c>
      <c r="F976" s="19">
        <v>2</v>
      </c>
      <c r="G976" s="221" t="s">
        <v>3482</v>
      </c>
      <c r="H976" s="259"/>
    </row>
    <row r="977" spans="1:8" s="14" customFormat="1" ht="52.8" outlineLevel="3" x14ac:dyDescent="0.25">
      <c r="A977" s="223" t="s">
        <v>98</v>
      </c>
      <c r="B977" s="37">
        <v>32653</v>
      </c>
      <c r="C977" s="23">
        <v>3</v>
      </c>
      <c r="D977" s="1">
        <v>2</v>
      </c>
      <c r="E977" s="1">
        <v>15</v>
      </c>
      <c r="F977" s="19">
        <v>3</v>
      </c>
      <c r="G977" s="221" t="s">
        <v>3483</v>
      </c>
      <c r="H977" s="259"/>
    </row>
    <row r="978" spans="1:8" s="14" customFormat="1" ht="52.8" outlineLevel="3" x14ac:dyDescent="0.25">
      <c r="A978" s="223" t="s">
        <v>98</v>
      </c>
      <c r="B978" s="37">
        <v>32654</v>
      </c>
      <c r="C978" s="23">
        <v>3</v>
      </c>
      <c r="D978" s="1">
        <v>2</v>
      </c>
      <c r="E978" s="1">
        <v>15</v>
      </c>
      <c r="F978" s="19">
        <v>4</v>
      </c>
      <c r="G978" s="221" t="s">
        <v>3484</v>
      </c>
      <c r="H978" s="259"/>
    </row>
    <row r="979" spans="1:8" s="14" customFormat="1" outlineLevel="3" x14ac:dyDescent="0.25">
      <c r="A979" s="42"/>
      <c r="B979" s="38" t="s">
        <v>1109</v>
      </c>
      <c r="C979" s="25">
        <v>3</v>
      </c>
      <c r="D979" s="3">
        <v>2</v>
      </c>
      <c r="E979" s="3">
        <v>16</v>
      </c>
      <c r="F979" s="21"/>
      <c r="G979" s="226" t="s">
        <v>4250</v>
      </c>
      <c r="H979" s="101"/>
    </row>
    <row r="980" spans="1:8" s="14" customFormat="1" ht="39.6" outlineLevel="3" x14ac:dyDescent="0.25">
      <c r="A980" s="223" t="s">
        <v>963</v>
      </c>
      <c r="B980" s="37">
        <v>32661</v>
      </c>
      <c r="C980" s="23">
        <v>3</v>
      </c>
      <c r="D980" s="1">
        <v>2</v>
      </c>
      <c r="E980" s="1">
        <v>16</v>
      </c>
      <c r="F980" s="19">
        <v>1</v>
      </c>
      <c r="G980" s="221" t="s">
        <v>4251</v>
      </c>
      <c r="H980" s="224" t="s">
        <v>2142</v>
      </c>
    </row>
    <row r="981" spans="1:8" s="14" customFormat="1" ht="52.8" outlineLevel="3" x14ac:dyDescent="0.25">
      <c r="A981" s="223" t="s">
        <v>963</v>
      </c>
      <c r="B981" s="37">
        <v>32662</v>
      </c>
      <c r="C981" s="23">
        <v>3</v>
      </c>
      <c r="D981" s="1">
        <v>2</v>
      </c>
      <c r="E981" s="1">
        <v>16</v>
      </c>
      <c r="F981" s="19">
        <v>2</v>
      </c>
      <c r="G981" s="221" t="s">
        <v>4252</v>
      </c>
      <c r="H981" s="224" t="s">
        <v>2141</v>
      </c>
    </row>
    <row r="982" spans="1:8" s="14" customFormat="1" ht="66" outlineLevel="3" x14ac:dyDescent="0.25">
      <c r="A982" s="223" t="s">
        <v>963</v>
      </c>
      <c r="B982" s="37">
        <v>32663</v>
      </c>
      <c r="C982" s="23">
        <v>3</v>
      </c>
      <c r="D982" s="1">
        <v>2</v>
      </c>
      <c r="E982" s="1">
        <v>16</v>
      </c>
      <c r="F982" s="19">
        <v>3</v>
      </c>
      <c r="G982" s="221" t="s">
        <v>4254</v>
      </c>
      <c r="H982" s="224"/>
    </row>
    <row r="983" spans="1:8" s="14" customFormat="1" ht="66" outlineLevel="3" x14ac:dyDescent="0.25">
      <c r="A983" s="223" t="s">
        <v>963</v>
      </c>
      <c r="B983" s="37">
        <v>32664</v>
      </c>
      <c r="C983" s="23">
        <v>3</v>
      </c>
      <c r="D983" s="1">
        <v>2</v>
      </c>
      <c r="E983" s="1">
        <v>16</v>
      </c>
      <c r="F983" s="19">
        <v>4</v>
      </c>
      <c r="G983" s="221" t="s">
        <v>4253</v>
      </c>
      <c r="H983" s="224"/>
    </row>
    <row r="984" spans="1:8" s="14" customFormat="1" ht="39.6" outlineLevel="3" x14ac:dyDescent="0.25">
      <c r="A984" s="223" t="s">
        <v>963</v>
      </c>
      <c r="B984" s="37">
        <v>32665</v>
      </c>
      <c r="C984" s="23">
        <v>3</v>
      </c>
      <c r="D984" s="1">
        <v>2</v>
      </c>
      <c r="E984" s="1">
        <v>16</v>
      </c>
      <c r="F984" s="19">
        <v>5</v>
      </c>
      <c r="G984" s="221" t="s">
        <v>4302</v>
      </c>
      <c r="H984" s="99"/>
    </row>
    <row r="985" spans="1:8" ht="13.8" outlineLevel="2" thickBot="1" x14ac:dyDescent="0.3">
      <c r="A985" s="52" t="s">
        <v>908</v>
      </c>
      <c r="B985" s="68"/>
      <c r="C985" s="365">
        <f>COUNT(F839:F985)</f>
        <v>134</v>
      </c>
      <c r="D985" s="366"/>
      <c r="E985" s="366"/>
      <c r="F985" s="367"/>
      <c r="G985" s="50" t="s">
        <v>2080</v>
      </c>
      <c r="H985" s="104"/>
    </row>
    <row r="986" spans="1:8" s="14" customFormat="1" outlineLevel="1" x14ac:dyDescent="0.25">
      <c r="A986" s="41"/>
      <c r="B986" s="36" t="s">
        <v>1109</v>
      </c>
      <c r="C986" s="24">
        <v>3</v>
      </c>
      <c r="D986" s="2">
        <v>3</v>
      </c>
      <c r="E986" s="2"/>
      <c r="F986" s="20"/>
      <c r="G986" s="11" t="s">
        <v>1101</v>
      </c>
      <c r="H986" s="100"/>
    </row>
    <row r="987" spans="1:8" s="14" customFormat="1" ht="26.4" outlineLevel="2" x14ac:dyDescent="0.25">
      <c r="A987" s="32" t="s">
        <v>777</v>
      </c>
      <c r="B987" s="37">
        <v>33010</v>
      </c>
      <c r="C987" s="23">
        <v>3</v>
      </c>
      <c r="D987" s="1">
        <v>3</v>
      </c>
      <c r="E987" s="1">
        <v>0</v>
      </c>
      <c r="F987" s="19">
        <v>1</v>
      </c>
      <c r="G987" s="221" t="s">
        <v>2941</v>
      </c>
      <c r="H987" s="99" t="s">
        <v>1143</v>
      </c>
    </row>
    <row r="988" spans="1:8" s="14" customFormat="1" ht="26.4" outlineLevel="2" x14ac:dyDescent="0.25">
      <c r="A988" s="32" t="s">
        <v>777</v>
      </c>
      <c r="B988" s="37">
        <v>33011</v>
      </c>
      <c r="C988" s="23">
        <v>3</v>
      </c>
      <c r="D988" s="1">
        <v>3</v>
      </c>
      <c r="E988" s="1">
        <v>0</v>
      </c>
      <c r="F988" s="19">
        <v>2</v>
      </c>
      <c r="G988" s="221" t="s">
        <v>2942</v>
      </c>
      <c r="H988" s="99" t="s">
        <v>1144</v>
      </c>
    </row>
    <row r="989" spans="1:8" s="14" customFormat="1" ht="79.2" outlineLevel="2" x14ac:dyDescent="0.25">
      <c r="A989" s="32" t="s">
        <v>777</v>
      </c>
      <c r="B989" s="35">
        <v>33003</v>
      </c>
      <c r="C989" s="23">
        <v>3</v>
      </c>
      <c r="D989" s="1">
        <v>3</v>
      </c>
      <c r="E989" s="1">
        <v>0</v>
      </c>
      <c r="F989" s="19">
        <v>3</v>
      </c>
      <c r="G989" s="221" t="s">
        <v>2943</v>
      </c>
      <c r="H989" s="224" t="s">
        <v>2954</v>
      </c>
    </row>
    <row r="990" spans="1:8" s="14" customFormat="1" ht="39.6" outlineLevel="2" x14ac:dyDescent="0.25">
      <c r="A990" s="316" t="s">
        <v>4090</v>
      </c>
      <c r="B990" s="37">
        <v>33004</v>
      </c>
      <c r="C990" s="23">
        <v>3</v>
      </c>
      <c r="D990" s="1">
        <v>3</v>
      </c>
      <c r="E990" s="1">
        <v>0</v>
      </c>
      <c r="F990" s="19">
        <v>4</v>
      </c>
      <c r="G990" s="221" t="s">
        <v>2944</v>
      </c>
      <c r="H990" s="224" t="s">
        <v>2953</v>
      </c>
    </row>
    <row r="991" spans="1:8" s="14" customFormat="1" ht="39.6" outlineLevel="2" x14ac:dyDescent="0.25">
      <c r="A991" s="222" t="s">
        <v>4027</v>
      </c>
      <c r="B991" s="37">
        <v>33005</v>
      </c>
      <c r="C991" s="23">
        <v>3</v>
      </c>
      <c r="D991" s="1">
        <v>3</v>
      </c>
      <c r="E991" s="1">
        <v>0</v>
      </c>
      <c r="F991" s="19">
        <v>5</v>
      </c>
      <c r="G991" s="221" t="s">
        <v>4042</v>
      </c>
      <c r="H991" s="224" t="s">
        <v>4039</v>
      </c>
    </row>
    <row r="992" spans="1:8" s="14" customFormat="1" ht="26.4" outlineLevel="2" x14ac:dyDescent="0.25">
      <c r="A992" s="32" t="s">
        <v>777</v>
      </c>
      <c r="B992" s="37">
        <v>33018</v>
      </c>
      <c r="C992" s="23">
        <v>3</v>
      </c>
      <c r="D992" s="1">
        <v>3</v>
      </c>
      <c r="E992" s="1">
        <v>0</v>
      </c>
      <c r="F992" s="19">
        <v>6</v>
      </c>
      <c r="G992" s="221" t="s">
        <v>2946</v>
      </c>
      <c r="H992" s="99"/>
    </row>
    <row r="993" spans="1:8" s="14" customFormat="1" ht="39.6" outlineLevel="2" x14ac:dyDescent="0.25">
      <c r="A993" s="316" t="s">
        <v>4090</v>
      </c>
      <c r="B993" s="37">
        <v>33019</v>
      </c>
      <c r="C993" s="23">
        <v>3</v>
      </c>
      <c r="D993" s="1">
        <v>3</v>
      </c>
      <c r="E993" s="1">
        <v>0</v>
      </c>
      <c r="F993" s="19">
        <v>7</v>
      </c>
      <c r="G993" s="221" t="s">
        <v>2956</v>
      </c>
      <c r="H993" s="224" t="s">
        <v>2950</v>
      </c>
    </row>
    <row r="994" spans="1:8" s="14" customFormat="1" ht="39.6" outlineLevel="2" x14ac:dyDescent="0.25">
      <c r="A994" s="222" t="s">
        <v>4027</v>
      </c>
      <c r="B994" s="37">
        <v>33028</v>
      </c>
      <c r="C994" s="23">
        <v>3</v>
      </c>
      <c r="D994" s="1">
        <v>3</v>
      </c>
      <c r="E994" s="1">
        <v>0</v>
      </c>
      <c r="F994" s="19">
        <v>8</v>
      </c>
      <c r="G994" s="221" t="s">
        <v>4061</v>
      </c>
      <c r="H994" s="224" t="s">
        <v>4062</v>
      </c>
    </row>
    <row r="995" spans="1:8" s="14" customFormat="1" ht="39.6" outlineLevel="2" x14ac:dyDescent="0.25">
      <c r="A995" s="222" t="s">
        <v>777</v>
      </c>
      <c r="B995" s="256">
        <v>33030</v>
      </c>
      <c r="C995" s="23">
        <v>3</v>
      </c>
      <c r="D995" s="1">
        <v>3</v>
      </c>
      <c r="E995" s="1">
        <v>0</v>
      </c>
      <c r="F995" s="19">
        <v>9</v>
      </c>
      <c r="G995" s="221" t="s">
        <v>3390</v>
      </c>
      <c r="H995" s="224" t="s">
        <v>3391</v>
      </c>
    </row>
    <row r="996" spans="1:8" s="14" customFormat="1" ht="26.4" outlineLevel="2" x14ac:dyDescent="0.25">
      <c r="A996" s="222" t="s">
        <v>777</v>
      </c>
      <c r="B996" s="256">
        <v>33031</v>
      </c>
      <c r="C996" s="23">
        <v>3</v>
      </c>
      <c r="D996" s="1">
        <v>3</v>
      </c>
      <c r="E996" s="1">
        <v>0</v>
      </c>
      <c r="F996" s="19">
        <v>10</v>
      </c>
      <c r="G996" s="221" t="s">
        <v>3392</v>
      </c>
      <c r="H996" s="224"/>
    </row>
    <row r="997" spans="1:8" s="14" customFormat="1" ht="26.4" outlineLevel="2" x14ac:dyDescent="0.25">
      <c r="A997" s="32" t="s">
        <v>777</v>
      </c>
      <c r="B997" s="37">
        <v>33020</v>
      </c>
      <c r="C997" s="23">
        <v>3</v>
      </c>
      <c r="D997" s="1">
        <v>3</v>
      </c>
      <c r="E997" s="1">
        <v>0</v>
      </c>
      <c r="F997" s="19">
        <v>11</v>
      </c>
      <c r="G997" s="221" t="s">
        <v>2947</v>
      </c>
      <c r="H997" s="99"/>
    </row>
    <row r="998" spans="1:8" s="14" customFormat="1" ht="39.6" outlineLevel="2" x14ac:dyDescent="0.25">
      <c r="A998" s="32" t="s">
        <v>777</v>
      </c>
      <c r="B998" s="37">
        <v>33021</v>
      </c>
      <c r="C998" s="23">
        <v>3</v>
      </c>
      <c r="D998" s="1">
        <v>3</v>
      </c>
      <c r="E998" s="1">
        <v>0</v>
      </c>
      <c r="F998" s="19">
        <v>12</v>
      </c>
      <c r="G998" s="221" t="s">
        <v>2948</v>
      </c>
      <c r="H998" s="224" t="s">
        <v>2949</v>
      </c>
    </row>
    <row r="999" spans="1:8" s="14" customFormat="1" ht="26.4" outlineLevel="2" x14ac:dyDescent="0.25">
      <c r="A999" s="222" t="s">
        <v>98</v>
      </c>
      <c r="B999" s="37">
        <v>33026</v>
      </c>
      <c r="C999" s="23">
        <v>3</v>
      </c>
      <c r="D999" s="1">
        <v>3</v>
      </c>
      <c r="E999" s="1">
        <v>0</v>
      </c>
      <c r="F999" s="19">
        <v>13</v>
      </c>
      <c r="G999" s="221" t="s">
        <v>3089</v>
      </c>
      <c r="H999" s="224" t="s">
        <v>3090</v>
      </c>
    </row>
    <row r="1000" spans="1:8" s="14" customFormat="1" ht="39.6" outlineLevel="2" x14ac:dyDescent="0.25">
      <c r="A1000" s="222" t="s">
        <v>4027</v>
      </c>
      <c r="B1000" s="37">
        <v>33032</v>
      </c>
      <c r="C1000" s="23">
        <v>3</v>
      </c>
      <c r="D1000" s="1">
        <v>3</v>
      </c>
      <c r="E1000" s="1">
        <v>0</v>
      </c>
      <c r="F1000" s="19">
        <v>32</v>
      </c>
      <c r="G1000" s="221" t="s">
        <v>4650</v>
      </c>
      <c r="H1000" s="224" t="s">
        <v>4652</v>
      </c>
    </row>
    <row r="1001" spans="1:8" s="14" customFormat="1" ht="92.4" outlineLevel="2" x14ac:dyDescent="0.25">
      <c r="A1001" s="222" t="s">
        <v>963</v>
      </c>
      <c r="B1001" s="37">
        <v>33027</v>
      </c>
      <c r="C1001" s="23">
        <v>3</v>
      </c>
      <c r="D1001" s="1">
        <v>3</v>
      </c>
      <c r="E1001" s="1">
        <v>0</v>
      </c>
      <c r="F1001" s="19">
        <v>15</v>
      </c>
      <c r="G1001" s="221" t="s">
        <v>3114</v>
      </c>
      <c r="H1001" s="224" t="s">
        <v>3091</v>
      </c>
    </row>
    <row r="1002" spans="1:8" s="14" customFormat="1" ht="39.6" outlineLevel="2" x14ac:dyDescent="0.25">
      <c r="A1002" s="222" t="s">
        <v>963</v>
      </c>
      <c r="B1002" s="37">
        <v>33029</v>
      </c>
      <c r="C1002" s="23">
        <v>3</v>
      </c>
      <c r="D1002" s="1">
        <v>3</v>
      </c>
      <c r="E1002" s="1">
        <v>0</v>
      </c>
      <c r="F1002" s="19">
        <v>16</v>
      </c>
      <c r="G1002" s="221" t="s">
        <v>3165</v>
      </c>
      <c r="H1002" s="224" t="s">
        <v>3166</v>
      </c>
    </row>
    <row r="1003" spans="1:8" ht="26.4" outlineLevel="2" x14ac:dyDescent="0.25">
      <c r="A1003" s="32" t="s">
        <v>777</v>
      </c>
      <c r="B1003" s="37">
        <v>33022</v>
      </c>
      <c r="C1003" s="23">
        <v>3</v>
      </c>
      <c r="D1003" s="1">
        <v>3</v>
      </c>
      <c r="E1003" s="1">
        <v>0</v>
      </c>
      <c r="F1003" s="19">
        <v>17</v>
      </c>
      <c r="G1003" s="221" t="s">
        <v>2951</v>
      </c>
      <c r="H1003" s="99"/>
    </row>
    <row r="1004" spans="1:8" ht="39.6" outlineLevel="2" x14ac:dyDescent="0.25">
      <c r="A1004" s="32" t="s">
        <v>777</v>
      </c>
      <c r="B1004" s="37">
        <v>33023</v>
      </c>
      <c r="C1004" s="23">
        <v>3</v>
      </c>
      <c r="D1004" s="1">
        <v>3</v>
      </c>
      <c r="E1004" s="1">
        <v>0</v>
      </c>
      <c r="F1004" s="19">
        <v>18</v>
      </c>
      <c r="G1004" s="221" t="s">
        <v>2952</v>
      </c>
      <c r="H1004" s="224" t="s">
        <v>4652</v>
      </c>
    </row>
    <row r="1005" spans="1:8" ht="39.6" outlineLevel="2" x14ac:dyDescent="0.25">
      <c r="A1005" s="222" t="s">
        <v>4027</v>
      </c>
      <c r="B1005" s="37">
        <v>33033</v>
      </c>
      <c r="C1005" s="23">
        <v>3</v>
      </c>
      <c r="D1005" s="1">
        <v>3</v>
      </c>
      <c r="E1005" s="1">
        <v>0</v>
      </c>
      <c r="F1005" s="19">
        <v>33</v>
      </c>
      <c r="G1005" s="221" t="s">
        <v>4651</v>
      </c>
      <c r="H1005" s="224" t="s">
        <v>4652</v>
      </c>
    </row>
    <row r="1006" spans="1:8" ht="26.4" outlineLevel="2" x14ac:dyDescent="0.25">
      <c r="A1006" s="32" t="s">
        <v>777</v>
      </c>
      <c r="B1006" s="37">
        <v>33024</v>
      </c>
      <c r="C1006" s="23">
        <v>3</v>
      </c>
      <c r="D1006" s="1">
        <v>3</v>
      </c>
      <c r="E1006" s="1">
        <v>0</v>
      </c>
      <c r="F1006" s="19">
        <v>19</v>
      </c>
      <c r="G1006" s="221" t="s">
        <v>3164</v>
      </c>
      <c r="H1006" s="99"/>
    </row>
    <row r="1007" spans="1:8" s="15" customFormat="1" ht="26.4" outlineLevel="2" x14ac:dyDescent="0.25">
      <c r="A1007" s="32" t="s">
        <v>777</v>
      </c>
      <c r="B1007" s="37">
        <v>33025</v>
      </c>
      <c r="C1007" s="23">
        <v>3</v>
      </c>
      <c r="D1007" s="1">
        <v>3</v>
      </c>
      <c r="E1007" s="1">
        <v>0</v>
      </c>
      <c r="F1007" s="19">
        <v>20</v>
      </c>
      <c r="G1007" s="221" t="s">
        <v>3064</v>
      </c>
      <c r="H1007" s="224" t="s">
        <v>3065</v>
      </c>
    </row>
    <row r="1008" spans="1:8" ht="39.6" outlineLevel="2" x14ac:dyDescent="0.25">
      <c r="A1008" s="32" t="s">
        <v>98</v>
      </c>
      <c r="B1008" s="35">
        <v>33015</v>
      </c>
      <c r="C1008" s="23">
        <v>3</v>
      </c>
      <c r="D1008" s="1">
        <v>3</v>
      </c>
      <c r="E1008" s="1">
        <v>0</v>
      </c>
      <c r="F1008" s="19">
        <v>21</v>
      </c>
      <c r="G1008" s="10" t="s">
        <v>1095</v>
      </c>
      <c r="H1008" s="98" t="s">
        <v>1150</v>
      </c>
    </row>
    <row r="1009" spans="1:8" ht="26.4" outlineLevel="2" x14ac:dyDescent="0.25">
      <c r="A1009" s="32" t="s">
        <v>98</v>
      </c>
      <c r="B1009" s="35">
        <v>33016</v>
      </c>
      <c r="C1009" s="23">
        <v>3</v>
      </c>
      <c r="D1009" s="1">
        <v>3</v>
      </c>
      <c r="E1009" s="1">
        <v>0</v>
      </c>
      <c r="F1009" s="19">
        <v>22</v>
      </c>
      <c r="G1009" s="10" t="s">
        <v>752</v>
      </c>
      <c r="H1009" s="98"/>
    </row>
    <row r="1010" spans="1:8" s="15" customFormat="1" ht="52.8" outlineLevel="2" x14ac:dyDescent="0.25">
      <c r="A1010" s="32" t="s">
        <v>98</v>
      </c>
      <c r="B1010" s="35">
        <v>33002</v>
      </c>
      <c r="C1010" s="23">
        <v>3</v>
      </c>
      <c r="D1010" s="1">
        <v>3</v>
      </c>
      <c r="E1010" s="1">
        <v>0</v>
      </c>
      <c r="F1010" s="19">
        <v>23</v>
      </c>
      <c r="G1010" s="221" t="s">
        <v>4160</v>
      </c>
      <c r="H1010" s="228" t="s">
        <v>4158</v>
      </c>
    </row>
    <row r="1011" spans="1:8" s="15" customFormat="1" outlineLevel="2" x14ac:dyDescent="0.25">
      <c r="A1011" s="42"/>
      <c r="B1011" s="38" t="s">
        <v>1109</v>
      </c>
      <c r="C1011" s="25">
        <v>3</v>
      </c>
      <c r="D1011" s="3">
        <v>3</v>
      </c>
      <c r="E1011" s="3">
        <v>1</v>
      </c>
      <c r="F1011" s="21"/>
      <c r="G1011" s="12" t="s">
        <v>988</v>
      </c>
      <c r="H1011" s="101"/>
    </row>
    <row r="1012" spans="1:8" s="15" customFormat="1" ht="26.4" outlineLevel="3" x14ac:dyDescent="0.25">
      <c r="A1012" s="32" t="s">
        <v>777</v>
      </c>
      <c r="B1012" s="37">
        <v>33101</v>
      </c>
      <c r="C1012" s="26">
        <v>3</v>
      </c>
      <c r="D1012" s="4">
        <v>3</v>
      </c>
      <c r="E1012" s="4">
        <v>1</v>
      </c>
      <c r="F1012" s="22">
        <v>1</v>
      </c>
      <c r="G1012" s="10" t="s">
        <v>1166</v>
      </c>
      <c r="H1012" s="99"/>
    </row>
    <row r="1013" spans="1:8" s="265" customFormat="1" ht="39.6" outlineLevel="3" x14ac:dyDescent="0.25">
      <c r="A1013" s="32" t="s">
        <v>777</v>
      </c>
      <c r="B1013" s="35">
        <v>33117</v>
      </c>
      <c r="C1013" s="23">
        <v>3</v>
      </c>
      <c r="D1013" s="4">
        <v>3</v>
      </c>
      <c r="E1013" s="4">
        <v>1</v>
      </c>
      <c r="F1013" s="22">
        <v>2</v>
      </c>
      <c r="G1013" s="10" t="s">
        <v>1751</v>
      </c>
      <c r="H1013" s="98"/>
    </row>
    <row r="1014" spans="1:8" ht="26.4" outlineLevel="3" x14ac:dyDescent="0.25">
      <c r="A1014" s="32" t="s">
        <v>777</v>
      </c>
      <c r="B1014" s="35">
        <v>33116</v>
      </c>
      <c r="C1014" s="26">
        <v>3</v>
      </c>
      <c r="D1014" s="4">
        <v>3</v>
      </c>
      <c r="E1014" s="4">
        <v>1</v>
      </c>
      <c r="F1014" s="22">
        <v>3</v>
      </c>
      <c r="G1014" s="10" t="s">
        <v>391</v>
      </c>
      <c r="H1014" s="99" t="s">
        <v>1073</v>
      </c>
    </row>
    <row r="1015" spans="1:8" ht="52.8" outlineLevel="3" x14ac:dyDescent="0.25">
      <c r="A1015" s="316" t="s">
        <v>98</v>
      </c>
      <c r="B1015" s="35">
        <v>33111</v>
      </c>
      <c r="C1015" s="23">
        <v>3</v>
      </c>
      <c r="D1015" s="1">
        <v>3</v>
      </c>
      <c r="E1015" s="1">
        <v>1</v>
      </c>
      <c r="F1015" s="22">
        <v>4</v>
      </c>
      <c r="G1015" s="221" t="s">
        <v>4181</v>
      </c>
      <c r="H1015" s="323"/>
    </row>
    <row r="1016" spans="1:8" ht="39.6" outlineLevel="3" x14ac:dyDescent="0.25">
      <c r="A1016" s="316" t="s">
        <v>963</v>
      </c>
      <c r="B1016" s="35">
        <v>33122</v>
      </c>
      <c r="C1016" s="23">
        <v>3</v>
      </c>
      <c r="D1016" s="1">
        <v>3</v>
      </c>
      <c r="E1016" s="1">
        <v>1</v>
      </c>
      <c r="F1016" s="22">
        <v>5</v>
      </c>
      <c r="G1016" s="221" t="s">
        <v>4190</v>
      </c>
      <c r="H1016" s="98"/>
    </row>
    <row r="1017" spans="1:8" ht="26.4" outlineLevel="3" x14ac:dyDescent="0.25">
      <c r="A1017" s="32" t="s">
        <v>777</v>
      </c>
      <c r="B1017" s="35">
        <v>33112</v>
      </c>
      <c r="C1017" s="23">
        <v>3</v>
      </c>
      <c r="D1017" s="1">
        <v>3</v>
      </c>
      <c r="E1017" s="1">
        <v>1</v>
      </c>
      <c r="F1017" s="22">
        <v>6</v>
      </c>
      <c r="G1017" s="221" t="s">
        <v>2591</v>
      </c>
      <c r="H1017" s="98"/>
    </row>
    <row r="1018" spans="1:8" ht="39.6" outlineLevel="3" x14ac:dyDescent="0.25">
      <c r="A1018" s="222" t="s">
        <v>777</v>
      </c>
      <c r="B1018" s="252">
        <v>33123</v>
      </c>
      <c r="C1018" s="23">
        <v>3</v>
      </c>
      <c r="D1018" s="1">
        <v>3</v>
      </c>
      <c r="E1018" s="1">
        <v>1</v>
      </c>
      <c r="F1018" s="22">
        <v>7</v>
      </c>
      <c r="G1018" s="221" t="s">
        <v>4345</v>
      </c>
      <c r="H1018" s="228" t="s">
        <v>4346</v>
      </c>
    </row>
    <row r="1019" spans="1:8" ht="39.6" outlineLevel="3" x14ac:dyDescent="0.25">
      <c r="A1019" s="222" t="s">
        <v>777</v>
      </c>
      <c r="B1019" s="263">
        <v>33118</v>
      </c>
      <c r="C1019" s="23">
        <v>3</v>
      </c>
      <c r="D1019" s="1">
        <v>3</v>
      </c>
      <c r="E1019" s="1">
        <v>1</v>
      </c>
      <c r="F1019" s="22">
        <v>8</v>
      </c>
      <c r="G1019" s="225" t="s">
        <v>2554</v>
      </c>
      <c r="H1019" s="264" t="s">
        <v>2555</v>
      </c>
    </row>
    <row r="1020" spans="1:8" s="14" customFormat="1" ht="26.4" outlineLevel="3" x14ac:dyDescent="0.25">
      <c r="A1020" s="32" t="s">
        <v>777</v>
      </c>
      <c r="B1020" s="35">
        <v>33102</v>
      </c>
      <c r="C1020" s="23">
        <v>3</v>
      </c>
      <c r="D1020" s="1">
        <v>3</v>
      </c>
      <c r="E1020" s="1">
        <v>1</v>
      </c>
      <c r="F1020" s="22">
        <v>9</v>
      </c>
      <c r="G1020" s="10" t="s">
        <v>422</v>
      </c>
      <c r="H1020" s="98"/>
    </row>
    <row r="1021" spans="1:8" s="14" customFormat="1" ht="26.4" outlineLevel="3" x14ac:dyDescent="0.25">
      <c r="A1021" s="32" t="s">
        <v>777</v>
      </c>
      <c r="B1021" s="35">
        <v>33103</v>
      </c>
      <c r="C1021" s="23">
        <v>3</v>
      </c>
      <c r="D1021" s="1">
        <v>3</v>
      </c>
      <c r="E1021" s="1">
        <v>1</v>
      </c>
      <c r="F1021" s="22">
        <v>10</v>
      </c>
      <c r="G1021" s="221" t="s">
        <v>423</v>
      </c>
      <c r="H1021" s="98"/>
    </row>
    <row r="1022" spans="1:8" s="14" customFormat="1" ht="26.4" outlineLevel="3" x14ac:dyDescent="0.25">
      <c r="A1022" s="32" t="s">
        <v>98</v>
      </c>
      <c r="B1022" s="35">
        <v>33113</v>
      </c>
      <c r="C1022" s="23">
        <v>3</v>
      </c>
      <c r="D1022" s="1">
        <v>3</v>
      </c>
      <c r="E1022" s="1">
        <v>1</v>
      </c>
      <c r="F1022" s="22">
        <v>11</v>
      </c>
      <c r="G1022" s="10" t="s">
        <v>753</v>
      </c>
      <c r="H1022" s="98"/>
    </row>
    <row r="1023" spans="1:8" s="14" customFormat="1" ht="26.4" outlineLevel="3" x14ac:dyDescent="0.25">
      <c r="A1023" s="32" t="s">
        <v>98</v>
      </c>
      <c r="B1023" s="35">
        <v>33114</v>
      </c>
      <c r="C1023" s="23">
        <v>3</v>
      </c>
      <c r="D1023" s="1">
        <v>3</v>
      </c>
      <c r="E1023" s="1">
        <v>1</v>
      </c>
      <c r="F1023" s="22">
        <v>12</v>
      </c>
      <c r="G1023" s="10" t="s">
        <v>498</v>
      </c>
      <c r="H1023" s="98"/>
    </row>
    <row r="1024" spans="1:8" ht="39.6" outlineLevel="3" x14ac:dyDescent="0.25">
      <c r="A1024" s="33" t="s">
        <v>777</v>
      </c>
      <c r="B1024" s="37">
        <v>33115</v>
      </c>
      <c r="C1024" s="26">
        <v>3</v>
      </c>
      <c r="D1024" s="4">
        <v>3</v>
      </c>
      <c r="E1024" s="4">
        <v>1</v>
      </c>
      <c r="F1024" s="22">
        <v>13</v>
      </c>
      <c r="G1024" s="221" t="s">
        <v>3100</v>
      </c>
      <c r="H1024" s="98" t="s">
        <v>207</v>
      </c>
    </row>
    <row r="1025" spans="1:8" s="15" customFormat="1" ht="26.4" outlineLevel="3" x14ac:dyDescent="0.25">
      <c r="A1025" s="33" t="s">
        <v>777</v>
      </c>
      <c r="B1025" s="37">
        <v>33119</v>
      </c>
      <c r="C1025" s="26">
        <v>3</v>
      </c>
      <c r="D1025" s="4">
        <v>3</v>
      </c>
      <c r="E1025" s="4">
        <v>1</v>
      </c>
      <c r="F1025" s="22">
        <v>14</v>
      </c>
      <c r="G1025" s="221" t="s">
        <v>3101</v>
      </c>
      <c r="H1025" s="98"/>
    </row>
    <row r="1026" spans="1:8" s="15" customFormat="1" ht="66" outlineLevel="3" x14ac:dyDescent="0.25">
      <c r="A1026" s="33" t="s">
        <v>963</v>
      </c>
      <c r="B1026" s="37">
        <v>33120</v>
      </c>
      <c r="C1026" s="26">
        <v>3</v>
      </c>
      <c r="D1026" s="4">
        <v>3</v>
      </c>
      <c r="E1026" s="4">
        <v>1</v>
      </c>
      <c r="F1026" s="22">
        <v>15</v>
      </c>
      <c r="G1026" s="221" t="s">
        <v>3013</v>
      </c>
      <c r="H1026" s="228" t="s">
        <v>3085</v>
      </c>
    </row>
    <row r="1027" spans="1:8" s="15" customFormat="1" ht="66" outlineLevel="3" x14ac:dyDescent="0.25">
      <c r="A1027" s="33" t="s">
        <v>963</v>
      </c>
      <c r="B1027" s="37">
        <v>33121</v>
      </c>
      <c r="C1027" s="26">
        <v>3</v>
      </c>
      <c r="D1027" s="4">
        <v>3</v>
      </c>
      <c r="E1027" s="4">
        <v>1</v>
      </c>
      <c r="F1027" s="22">
        <v>16</v>
      </c>
      <c r="G1027" s="221" t="s">
        <v>3014</v>
      </c>
      <c r="H1027" s="228" t="s">
        <v>3086</v>
      </c>
    </row>
    <row r="1028" spans="1:8" s="15" customFormat="1" outlineLevel="2" x14ac:dyDescent="0.25">
      <c r="A1028" s="42"/>
      <c r="B1028" s="38" t="s">
        <v>1109</v>
      </c>
      <c r="C1028" s="25">
        <v>3</v>
      </c>
      <c r="D1028" s="3">
        <v>3</v>
      </c>
      <c r="E1028" s="3">
        <v>2</v>
      </c>
      <c r="F1028" s="21"/>
      <c r="G1028" s="12" t="s">
        <v>255</v>
      </c>
      <c r="H1028" s="101"/>
    </row>
    <row r="1029" spans="1:8" s="15" customFormat="1" ht="26.4" outlineLevel="3" x14ac:dyDescent="0.25">
      <c r="A1029" s="32" t="s">
        <v>777</v>
      </c>
      <c r="B1029" s="35">
        <v>33201</v>
      </c>
      <c r="C1029" s="23">
        <v>3</v>
      </c>
      <c r="D1029" s="1">
        <v>3</v>
      </c>
      <c r="E1029" s="1">
        <v>2</v>
      </c>
      <c r="F1029" s="19">
        <v>1</v>
      </c>
      <c r="G1029" s="10" t="s">
        <v>766</v>
      </c>
      <c r="H1029" s="98" t="s">
        <v>424</v>
      </c>
    </row>
    <row r="1030" spans="1:8" s="15" customFormat="1" ht="26.4" outlineLevel="3" x14ac:dyDescent="0.25">
      <c r="A1030" s="32" t="s">
        <v>777</v>
      </c>
      <c r="B1030" s="35">
        <v>33202</v>
      </c>
      <c r="C1030" s="23">
        <v>3</v>
      </c>
      <c r="D1030" s="1">
        <v>3</v>
      </c>
      <c r="E1030" s="1">
        <v>2</v>
      </c>
      <c r="F1030" s="19">
        <v>2</v>
      </c>
      <c r="G1030" s="10" t="s">
        <v>508</v>
      </c>
      <c r="H1030" s="98"/>
    </row>
    <row r="1031" spans="1:8" s="15" customFormat="1" ht="39.6" outlineLevel="3" x14ac:dyDescent="0.25">
      <c r="A1031" s="32" t="s">
        <v>777</v>
      </c>
      <c r="B1031" s="35">
        <v>33203</v>
      </c>
      <c r="C1031" s="23">
        <v>3</v>
      </c>
      <c r="D1031" s="1">
        <v>3</v>
      </c>
      <c r="E1031" s="1">
        <v>2</v>
      </c>
      <c r="F1031" s="19">
        <v>3</v>
      </c>
      <c r="G1031" s="10" t="s">
        <v>1262</v>
      </c>
      <c r="H1031" s="98" t="s">
        <v>425</v>
      </c>
    </row>
    <row r="1032" spans="1:8" s="15" customFormat="1" ht="66" outlineLevel="3" x14ac:dyDescent="0.25">
      <c r="A1032" s="222" t="s">
        <v>777</v>
      </c>
      <c r="B1032" s="35">
        <v>33231</v>
      </c>
      <c r="C1032" s="23">
        <v>3</v>
      </c>
      <c r="D1032" s="1">
        <v>3</v>
      </c>
      <c r="E1032" s="1">
        <v>2</v>
      </c>
      <c r="F1032" s="19">
        <v>4</v>
      </c>
      <c r="G1032" s="10" t="s">
        <v>2507</v>
      </c>
      <c r="H1032" s="98" t="s">
        <v>2498</v>
      </c>
    </row>
    <row r="1033" spans="1:8" s="15" customFormat="1" ht="66" outlineLevel="3" x14ac:dyDescent="0.25">
      <c r="A1033" s="222" t="s">
        <v>777</v>
      </c>
      <c r="B1033" s="35">
        <v>33232</v>
      </c>
      <c r="C1033" s="23">
        <v>3</v>
      </c>
      <c r="D1033" s="1">
        <v>3</v>
      </c>
      <c r="E1033" s="1">
        <v>2</v>
      </c>
      <c r="F1033" s="19">
        <v>5</v>
      </c>
      <c r="G1033" s="10" t="s">
        <v>2508</v>
      </c>
      <c r="H1033" s="98" t="s">
        <v>2499</v>
      </c>
    </row>
    <row r="1034" spans="1:8" s="15" customFormat="1" ht="26.4" outlineLevel="3" x14ac:dyDescent="0.25">
      <c r="A1034" s="32" t="s">
        <v>777</v>
      </c>
      <c r="B1034" s="35">
        <v>33204</v>
      </c>
      <c r="C1034" s="23">
        <v>3</v>
      </c>
      <c r="D1034" s="1">
        <v>3</v>
      </c>
      <c r="E1034" s="1">
        <v>2</v>
      </c>
      <c r="F1034" s="19">
        <v>6</v>
      </c>
      <c r="G1034" s="10" t="s">
        <v>886</v>
      </c>
      <c r="H1034" s="98" t="s">
        <v>426</v>
      </c>
    </row>
    <row r="1035" spans="1:8" s="15" customFormat="1" ht="26.4" outlineLevel="3" x14ac:dyDescent="0.25">
      <c r="A1035" s="32" t="s">
        <v>777</v>
      </c>
      <c r="B1035" s="35">
        <v>33205</v>
      </c>
      <c r="C1035" s="23">
        <v>3</v>
      </c>
      <c r="D1035" s="1">
        <v>3</v>
      </c>
      <c r="E1035" s="1">
        <v>2</v>
      </c>
      <c r="F1035" s="19">
        <v>7</v>
      </c>
      <c r="G1035" s="10" t="s">
        <v>648</v>
      </c>
      <c r="H1035" s="98"/>
    </row>
    <row r="1036" spans="1:8" s="16" customFormat="1" ht="39.6" outlineLevel="3" x14ac:dyDescent="0.25">
      <c r="A1036" s="32" t="s">
        <v>777</v>
      </c>
      <c r="B1036" s="35">
        <v>33206</v>
      </c>
      <c r="C1036" s="23">
        <v>3</v>
      </c>
      <c r="D1036" s="1">
        <v>3</v>
      </c>
      <c r="E1036" s="1">
        <v>2</v>
      </c>
      <c r="F1036" s="19">
        <v>8</v>
      </c>
      <c r="G1036" s="10" t="s">
        <v>718</v>
      </c>
      <c r="H1036" s="98" t="s">
        <v>1001</v>
      </c>
    </row>
    <row r="1037" spans="1:8" s="15" customFormat="1" ht="66" outlineLevel="3" x14ac:dyDescent="0.25">
      <c r="A1037" s="222" t="s">
        <v>777</v>
      </c>
      <c r="B1037" s="35">
        <v>33233</v>
      </c>
      <c r="C1037" s="23">
        <v>3</v>
      </c>
      <c r="D1037" s="1">
        <v>3</v>
      </c>
      <c r="E1037" s="1">
        <v>2</v>
      </c>
      <c r="F1037" s="19">
        <v>9</v>
      </c>
      <c r="G1037" s="10" t="s">
        <v>2509</v>
      </c>
      <c r="H1037" s="98" t="s">
        <v>2501</v>
      </c>
    </row>
    <row r="1038" spans="1:8" ht="66" outlineLevel="3" x14ac:dyDescent="0.25">
      <c r="A1038" s="222" t="s">
        <v>777</v>
      </c>
      <c r="B1038" s="35">
        <v>33234</v>
      </c>
      <c r="C1038" s="23">
        <v>3</v>
      </c>
      <c r="D1038" s="1">
        <v>3</v>
      </c>
      <c r="E1038" s="1">
        <v>2</v>
      </c>
      <c r="F1038" s="19">
        <v>10</v>
      </c>
      <c r="G1038" s="10" t="s">
        <v>2510</v>
      </c>
      <c r="H1038" s="98" t="s">
        <v>2502</v>
      </c>
    </row>
    <row r="1039" spans="1:8" ht="26.4" outlineLevel="3" x14ac:dyDescent="0.25">
      <c r="A1039" s="32" t="s">
        <v>777</v>
      </c>
      <c r="B1039" s="35">
        <v>33207</v>
      </c>
      <c r="C1039" s="23">
        <v>3</v>
      </c>
      <c r="D1039" s="1">
        <v>3</v>
      </c>
      <c r="E1039" s="1">
        <v>2</v>
      </c>
      <c r="F1039" s="19">
        <v>11</v>
      </c>
      <c r="G1039" s="10" t="s">
        <v>1043</v>
      </c>
      <c r="H1039" s="98"/>
    </row>
    <row r="1040" spans="1:8" s="14" customFormat="1" ht="26.4" outlineLevel="3" x14ac:dyDescent="0.25">
      <c r="A1040" s="33" t="s">
        <v>777</v>
      </c>
      <c r="B1040" s="37">
        <v>33228</v>
      </c>
      <c r="C1040" s="26">
        <v>3</v>
      </c>
      <c r="D1040" s="4">
        <v>3</v>
      </c>
      <c r="E1040" s="4">
        <v>2</v>
      </c>
      <c r="F1040" s="19">
        <v>12</v>
      </c>
      <c r="G1040" s="10" t="s">
        <v>231</v>
      </c>
      <c r="H1040" s="99"/>
    </row>
    <row r="1041" spans="1:8" s="14" customFormat="1" ht="26.4" outlineLevel="3" x14ac:dyDescent="0.25">
      <c r="A1041" s="32" t="s">
        <v>98</v>
      </c>
      <c r="B1041" s="35">
        <v>33208</v>
      </c>
      <c r="C1041" s="23">
        <v>3</v>
      </c>
      <c r="D1041" s="1">
        <v>3</v>
      </c>
      <c r="E1041" s="1">
        <v>2</v>
      </c>
      <c r="F1041" s="19">
        <v>13</v>
      </c>
      <c r="G1041" s="10" t="s">
        <v>497</v>
      </c>
      <c r="H1041" s="98"/>
    </row>
    <row r="1042" spans="1:8" s="14" customFormat="1" ht="26.4" outlineLevel="3" x14ac:dyDescent="0.25">
      <c r="A1042" s="32" t="s">
        <v>98</v>
      </c>
      <c r="B1042" s="35">
        <v>33209</v>
      </c>
      <c r="C1042" s="23">
        <v>3</v>
      </c>
      <c r="D1042" s="1">
        <v>3</v>
      </c>
      <c r="E1042" s="1">
        <v>2</v>
      </c>
      <c r="F1042" s="19">
        <v>14</v>
      </c>
      <c r="G1042" s="10" t="s">
        <v>515</v>
      </c>
      <c r="H1042" s="98"/>
    </row>
    <row r="1043" spans="1:8" s="16" customFormat="1" ht="39.6" outlineLevel="3" x14ac:dyDescent="0.25">
      <c r="A1043" s="32" t="s">
        <v>98</v>
      </c>
      <c r="B1043" s="35">
        <v>33210</v>
      </c>
      <c r="C1043" s="23">
        <v>3</v>
      </c>
      <c r="D1043" s="1">
        <v>3</v>
      </c>
      <c r="E1043" s="1">
        <v>2</v>
      </c>
      <c r="F1043" s="19">
        <v>15</v>
      </c>
      <c r="G1043" s="10" t="s">
        <v>932</v>
      </c>
      <c r="H1043" s="98"/>
    </row>
    <row r="1044" spans="1:8" s="14" customFormat="1" ht="39.6" outlineLevel="3" x14ac:dyDescent="0.25">
      <c r="A1044" s="33" t="s">
        <v>963</v>
      </c>
      <c r="B1044" s="37">
        <v>33224</v>
      </c>
      <c r="C1044" s="26">
        <v>3</v>
      </c>
      <c r="D1044" s="4">
        <v>3</v>
      </c>
      <c r="E1044" s="4">
        <v>2</v>
      </c>
      <c r="F1044" s="19">
        <v>16</v>
      </c>
      <c r="G1044" s="221" t="s">
        <v>3102</v>
      </c>
      <c r="H1044" s="99"/>
    </row>
    <row r="1045" spans="1:8" s="14" customFormat="1" ht="26.4" outlineLevel="3" x14ac:dyDescent="0.25">
      <c r="A1045" s="33" t="s">
        <v>963</v>
      </c>
      <c r="B1045" s="37">
        <v>33235</v>
      </c>
      <c r="C1045" s="26">
        <v>3</v>
      </c>
      <c r="D1045" s="4">
        <v>3</v>
      </c>
      <c r="E1045" s="4">
        <v>2</v>
      </c>
      <c r="F1045" s="19">
        <v>17</v>
      </c>
      <c r="G1045" s="221" t="s">
        <v>3103</v>
      </c>
      <c r="H1045" s="99"/>
    </row>
    <row r="1046" spans="1:8" s="14" customFormat="1" ht="66" outlineLevel="3" x14ac:dyDescent="0.25">
      <c r="A1046" s="33" t="s">
        <v>777</v>
      </c>
      <c r="B1046" s="37">
        <v>33226</v>
      </c>
      <c r="C1046" s="26">
        <v>3</v>
      </c>
      <c r="D1046" s="4">
        <v>3</v>
      </c>
      <c r="E1046" s="4">
        <v>2</v>
      </c>
      <c r="F1046" s="19">
        <v>18</v>
      </c>
      <c r="G1046" s="221" t="s">
        <v>4428</v>
      </c>
      <c r="H1046" s="224" t="s">
        <v>4338</v>
      </c>
    </row>
    <row r="1047" spans="1:8" s="14" customFormat="1" ht="52.8" outlineLevel="3" x14ac:dyDescent="0.25">
      <c r="A1047" s="223" t="s">
        <v>3857</v>
      </c>
      <c r="B1047" s="307">
        <v>33229</v>
      </c>
      <c r="C1047" s="308"/>
      <c r="D1047" s="309"/>
      <c r="E1047" s="309"/>
      <c r="F1047" s="310"/>
      <c r="G1047" s="312" t="s">
        <v>413</v>
      </c>
      <c r="H1047" s="311" t="s">
        <v>204</v>
      </c>
    </row>
    <row r="1048" spans="1:8" s="14" customFormat="1" ht="79.2" outlineLevel="3" x14ac:dyDescent="0.25">
      <c r="A1048" s="223" t="s">
        <v>963</v>
      </c>
      <c r="B1048" s="256">
        <v>33238</v>
      </c>
      <c r="C1048" s="26">
        <v>3</v>
      </c>
      <c r="D1048" s="4">
        <v>3</v>
      </c>
      <c r="E1048" s="4">
        <v>2</v>
      </c>
      <c r="F1048" s="22">
        <v>19</v>
      </c>
      <c r="G1048" s="221" t="s">
        <v>4392</v>
      </c>
      <c r="H1048" s="224" t="s">
        <v>4393</v>
      </c>
    </row>
    <row r="1049" spans="1:8" ht="26.4" outlineLevel="3" x14ac:dyDescent="0.25">
      <c r="A1049" s="33" t="s">
        <v>777</v>
      </c>
      <c r="B1049" s="37">
        <v>33227</v>
      </c>
      <c r="C1049" s="26">
        <v>3</v>
      </c>
      <c r="D1049" s="4">
        <v>3</v>
      </c>
      <c r="E1049" s="4">
        <v>2</v>
      </c>
      <c r="F1049" s="19">
        <v>20</v>
      </c>
      <c r="G1049" s="10" t="s">
        <v>1205</v>
      </c>
      <c r="H1049" s="99" t="s">
        <v>1073</v>
      </c>
    </row>
    <row r="1050" spans="1:8" ht="52.8" outlineLevel="3" x14ac:dyDescent="0.25">
      <c r="A1050" s="33" t="s">
        <v>777</v>
      </c>
      <c r="B1050" s="37">
        <v>33230</v>
      </c>
      <c r="C1050" s="26">
        <v>3</v>
      </c>
      <c r="D1050" s="4">
        <v>3</v>
      </c>
      <c r="E1050" s="4">
        <v>2</v>
      </c>
      <c r="F1050" s="19">
        <v>21</v>
      </c>
      <c r="G1050" s="221" t="s">
        <v>1752</v>
      </c>
      <c r="H1050" s="98" t="s">
        <v>1628</v>
      </c>
    </row>
    <row r="1051" spans="1:8" ht="66" outlineLevel="3" x14ac:dyDescent="0.25">
      <c r="A1051" s="33" t="s">
        <v>963</v>
      </c>
      <c r="B1051" s="37">
        <v>33236</v>
      </c>
      <c r="C1051" s="26">
        <v>3</v>
      </c>
      <c r="D1051" s="4">
        <v>3</v>
      </c>
      <c r="E1051" s="4">
        <v>2</v>
      </c>
      <c r="F1051" s="19">
        <v>22</v>
      </c>
      <c r="G1051" s="221" t="s">
        <v>3005</v>
      </c>
      <c r="H1051" s="228" t="s">
        <v>3087</v>
      </c>
    </row>
    <row r="1052" spans="1:8" ht="66" outlineLevel="3" x14ac:dyDescent="0.25">
      <c r="A1052" s="33" t="s">
        <v>963</v>
      </c>
      <c r="B1052" s="37">
        <v>33237</v>
      </c>
      <c r="C1052" s="26">
        <v>3</v>
      </c>
      <c r="D1052" s="4">
        <v>3</v>
      </c>
      <c r="E1052" s="4">
        <v>2</v>
      </c>
      <c r="F1052" s="19">
        <v>23</v>
      </c>
      <c r="G1052" s="221" t="s">
        <v>3006</v>
      </c>
      <c r="H1052" s="228" t="s">
        <v>3088</v>
      </c>
    </row>
    <row r="1053" spans="1:8" ht="39.6" outlineLevel="2" x14ac:dyDescent="0.25">
      <c r="A1053" s="42"/>
      <c r="B1053" s="38" t="s">
        <v>1109</v>
      </c>
      <c r="C1053" s="25">
        <v>3</v>
      </c>
      <c r="D1053" s="3">
        <v>3</v>
      </c>
      <c r="E1053" s="3">
        <v>3</v>
      </c>
      <c r="F1053" s="21"/>
      <c r="G1053" s="12" t="s">
        <v>256</v>
      </c>
      <c r="H1053" s="101" t="s">
        <v>589</v>
      </c>
    </row>
    <row r="1054" spans="1:8" ht="52.8" outlineLevel="3" x14ac:dyDescent="0.25">
      <c r="A1054" s="32" t="s">
        <v>777</v>
      </c>
      <c r="B1054" s="35">
        <v>33301</v>
      </c>
      <c r="C1054" s="23">
        <v>3</v>
      </c>
      <c r="D1054" s="1">
        <v>3</v>
      </c>
      <c r="E1054" s="1">
        <v>3</v>
      </c>
      <c r="F1054" s="19">
        <v>1</v>
      </c>
      <c r="G1054" s="221" t="s">
        <v>2429</v>
      </c>
      <c r="H1054" s="228" t="s">
        <v>2912</v>
      </c>
    </row>
    <row r="1055" spans="1:8" s="265" customFormat="1" ht="26.4" outlineLevel="3" x14ac:dyDescent="0.25">
      <c r="A1055" s="32" t="s">
        <v>777</v>
      </c>
      <c r="B1055" s="35">
        <v>33302</v>
      </c>
      <c r="C1055" s="23">
        <v>3</v>
      </c>
      <c r="D1055" s="1">
        <v>3</v>
      </c>
      <c r="E1055" s="1">
        <v>3</v>
      </c>
      <c r="F1055" s="19">
        <v>2</v>
      </c>
      <c r="G1055" s="10" t="s">
        <v>187</v>
      </c>
      <c r="H1055" s="98"/>
    </row>
    <row r="1056" spans="1:8" ht="52.8" outlineLevel="3" x14ac:dyDescent="0.25">
      <c r="A1056" s="33" t="s">
        <v>777</v>
      </c>
      <c r="B1056" s="37">
        <v>33303</v>
      </c>
      <c r="C1056" s="23">
        <v>3</v>
      </c>
      <c r="D1056" s="1">
        <v>3</v>
      </c>
      <c r="E1056" s="1">
        <v>3</v>
      </c>
      <c r="F1056" s="19">
        <v>3</v>
      </c>
      <c r="G1056" s="10" t="s">
        <v>632</v>
      </c>
      <c r="H1056" s="99" t="s">
        <v>1513</v>
      </c>
    </row>
    <row r="1057" spans="1:8" ht="26.4" outlineLevel="3" x14ac:dyDescent="0.25">
      <c r="A1057" s="32" t="s">
        <v>777</v>
      </c>
      <c r="B1057" s="35">
        <v>33304</v>
      </c>
      <c r="C1057" s="23">
        <v>3</v>
      </c>
      <c r="D1057" s="1">
        <v>3</v>
      </c>
      <c r="E1057" s="1">
        <v>3</v>
      </c>
      <c r="F1057" s="19">
        <v>4</v>
      </c>
      <c r="G1057" s="10" t="s">
        <v>1307</v>
      </c>
      <c r="H1057" s="98"/>
    </row>
    <row r="1058" spans="1:8" ht="26.4" outlineLevel="3" x14ac:dyDescent="0.25">
      <c r="A1058" s="32" t="s">
        <v>777</v>
      </c>
      <c r="B1058" s="35">
        <v>33305</v>
      </c>
      <c r="C1058" s="23">
        <v>3</v>
      </c>
      <c r="D1058" s="1">
        <v>3</v>
      </c>
      <c r="E1058" s="1">
        <v>3</v>
      </c>
      <c r="F1058" s="19">
        <v>5</v>
      </c>
      <c r="G1058" s="10" t="s">
        <v>173</v>
      </c>
      <c r="H1058" s="98"/>
    </row>
    <row r="1059" spans="1:8" ht="39.6" outlineLevel="3" x14ac:dyDescent="0.25">
      <c r="A1059" s="222" t="s">
        <v>777</v>
      </c>
      <c r="B1059" s="263">
        <v>33325</v>
      </c>
      <c r="C1059" s="134">
        <v>3</v>
      </c>
      <c r="D1059" s="1">
        <v>3</v>
      </c>
      <c r="E1059" s="1">
        <v>3</v>
      </c>
      <c r="F1059" s="19">
        <v>6</v>
      </c>
      <c r="G1059" s="225" t="s">
        <v>2556</v>
      </c>
      <c r="H1059" s="264" t="s">
        <v>2557</v>
      </c>
    </row>
    <row r="1060" spans="1:8" ht="26.4" outlineLevel="3" x14ac:dyDescent="0.25">
      <c r="A1060" s="32" t="s">
        <v>777</v>
      </c>
      <c r="B1060" s="35">
        <v>33356</v>
      </c>
      <c r="C1060" s="23">
        <v>3</v>
      </c>
      <c r="D1060" s="1">
        <v>3</v>
      </c>
      <c r="E1060" s="1">
        <v>3</v>
      </c>
      <c r="F1060" s="19">
        <v>7</v>
      </c>
      <c r="G1060" s="221" t="s">
        <v>2535</v>
      </c>
      <c r="H1060" s="98"/>
    </row>
    <row r="1061" spans="1:8" ht="52.8" outlineLevel="3" x14ac:dyDescent="0.25">
      <c r="A1061" s="32" t="s">
        <v>777</v>
      </c>
      <c r="B1061" s="35">
        <v>33306</v>
      </c>
      <c r="C1061" s="23">
        <v>3</v>
      </c>
      <c r="D1061" s="1">
        <v>3</v>
      </c>
      <c r="E1061" s="1">
        <v>3</v>
      </c>
      <c r="F1061" s="19">
        <v>8</v>
      </c>
      <c r="G1061" s="221" t="s">
        <v>2430</v>
      </c>
      <c r="H1061" s="228" t="s">
        <v>2911</v>
      </c>
    </row>
    <row r="1062" spans="1:8" s="265" customFormat="1" ht="26.4" outlineLevel="3" x14ac:dyDescent="0.25">
      <c r="A1062" s="32" t="s">
        <v>777</v>
      </c>
      <c r="B1062" s="35">
        <v>33307</v>
      </c>
      <c r="C1062" s="23">
        <v>3</v>
      </c>
      <c r="D1062" s="1">
        <v>3</v>
      </c>
      <c r="E1062" s="1">
        <v>3</v>
      </c>
      <c r="F1062" s="19">
        <v>9</v>
      </c>
      <c r="G1062" s="10" t="s">
        <v>586</v>
      </c>
      <c r="H1062" s="98"/>
    </row>
    <row r="1063" spans="1:8" ht="52.8" outlineLevel="3" x14ac:dyDescent="0.25">
      <c r="A1063" s="33" t="s">
        <v>777</v>
      </c>
      <c r="B1063" s="37">
        <v>33308</v>
      </c>
      <c r="C1063" s="23">
        <v>3</v>
      </c>
      <c r="D1063" s="1">
        <v>3</v>
      </c>
      <c r="E1063" s="1">
        <v>3</v>
      </c>
      <c r="F1063" s="19">
        <v>10</v>
      </c>
      <c r="G1063" s="10" t="s">
        <v>1306</v>
      </c>
      <c r="H1063" s="224" t="s">
        <v>1514</v>
      </c>
    </row>
    <row r="1064" spans="1:8" ht="26.4" outlineLevel="3" x14ac:dyDescent="0.25">
      <c r="A1064" s="32" t="s">
        <v>777</v>
      </c>
      <c r="B1064" s="35">
        <v>33309</v>
      </c>
      <c r="C1064" s="23">
        <v>3</v>
      </c>
      <c r="D1064" s="1">
        <v>3</v>
      </c>
      <c r="E1064" s="1">
        <v>3</v>
      </c>
      <c r="F1064" s="19">
        <v>11</v>
      </c>
      <c r="G1064" s="10" t="s">
        <v>1308</v>
      </c>
      <c r="H1064" s="98"/>
    </row>
    <row r="1065" spans="1:8" ht="26.4" outlineLevel="3" x14ac:dyDescent="0.25">
      <c r="A1065" s="32" t="s">
        <v>777</v>
      </c>
      <c r="B1065" s="35">
        <v>33310</v>
      </c>
      <c r="C1065" s="23">
        <v>3</v>
      </c>
      <c r="D1065" s="1">
        <v>3</v>
      </c>
      <c r="E1065" s="1">
        <v>3</v>
      </c>
      <c r="F1065" s="19">
        <v>12</v>
      </c>
      <c r="G1065" s="10" t="s">
        <v>564</v>
      </c>
      <c r="H1065" s="98"/>
    </row>
    <row r="1066" spans="1:8" ht="39.6" outlineLevel="3" x14ac:dyDescent="0.25">
      <c r="A1066" s="222" t="s">
        <v>777</v>
      </c>
      <c r="B1066" s="263">
        <v>33326</v>
      </c>
      <c r="C1066" s="134">
        <v>3</v>
      </c>
      <c r="D1066" s="1">
        <v>3</v>
      </c>
      <c r="E1066" s="1">
        <v>3</v>
      </c>
      <c r="F1066" s="19">
        <v>13</v>
      </c>
      <c r="G1066" s="225" t="s">
        <v>2558</v>
      </c>
      <c r="H1066" s="264" t="s">
        <v>2557</v>
      </c>
    </row>
    <row r="1067" spans="1:8" s="265" customFormat="1" ht="26.4" outlineLevel="3" x14ac:dyDescent="0.25">
      <c r="A1067" s="32" t="s">
        <v>777</v>
      </c>
      <c r="B1067" s="35">
        <v>33360</v>
      </c>
      <c r="C1067" s="23">
        <v>3</v>
      </c>
      <c r="D1067" s="1">
        <v>3</v>
      </c>
      <c r="E1067" s="1">
        <v>3</v>
      </c>
      <c r="F1067" s="19">
        <v>14</v>
      </c>
      <c r="G1067" s="221" t="s">
        <v>2536</v>
      </c>
      <c r="H1067" s="98"/>
    </row>
    <row r="1068" spans="1:8" ht="26.4" outlineLevel="3" x14ac:dyDescent="0.25">
      <c r="A1068" s="32" t="s">
        <v>777</v>
      </c>
      <c r="B1068" s="35">
        <v>33353</v>
      </c>
      <c r="C1068" s="23">
        <v>3</v>
      </c>
      <c r="D1068" s="1">
        <v>3</v>
      </c>
      <c r="E1068" s="1">
        <v>3</v>
      </c>
      <c r="F1068" s="19">
        <v>15</v>
      </c>
      <c r="G1068" s="221" t="s">
        <v>2433</v>
      </c>
      <c r="H1068" s="98"/>
    </row>
    <row r="1069" spans="1:8" ht="26.4" outlineLevel="3" x14ac:dyDescent="0.25">
      <c r="A1069" s="32" t="s">
        <v>777</v>
      </c>
      <c r="B1069" s="35">
        <v>33354</v>
      </c>
      <c r="C1069" s="23">
        <v>3</v>
      </c>
      <c r="D1069" s="1">
        <v>3</v>
      </c>
      <c r="E1069" s="1">
        <v>3</v>
      </c>
      <c r="F1069" s="19">
        <v>16</v>
      </c>
      <c r="G1069" s="221" t="s">
        <v>2431</v>
      </c>
      <c r="H1069" s="98"/>
    </row>
    <row r="1070" spans="1:8" ht="26.4" outlineLevel="3" x14ac:dyDescent="0.25">
      <c r="A1070" s="32" t="s">
        <v>777</v>
      </c>
      <c r="B1070" s="35">
        <v>33355</v>
      </c>
      <c r="C1070" s="23">
        <v>3</v>
      </c>
      <c r="D1070" s="1">
        <v>3</v>
      </c>
      <c r="E1070" s="1">
        <v>3</v>
      </c>
      <c r="F1070" s="19">
        <v>17</v>
      </c>
      <c r="G1070" s="221" t="s">
        <v>2432</v>
      </c>
      <c r="H1070" s="98"/>
    </row>
    <row r="1071" spans="1:8" s="265" customFormat="1" ht="39.6" outlineLevel="3" x14ac:dyDescent="0.25">
      <c r="A1071" s="222" t="s">
        <v>777</v>
      </c>
      <c r="B1071" s="263">
        <v>33329</v>
      </c>
      <c r="C1071" s="134">
        <v>3</v>
      </c>
      <c r="D1071" s="1">
        <v>3</v>
      </c>
      <c r="E1071" s="1">
        <v>3</v>
      </c>
      <c r="F1071" s="19">
        <v>18</v>
      </c>
      <c r="G1071" s="225" t="s">
        <v>2561</v>
      </c>
      <c r="H1071" s="264" t="s">
        <v>2545</v>
      </c>
    </row>
    <row r="1072" spans="1:8" ht="26.4" outlineLevel="3" x14ac:dyDescent="0.25">
      <c r="A1072" s="32" t="s">
        <v>777</v>
      </c>
      <c r="B1072" s="35">
        <v>33357</v>
      </c>
      <c r="C1072" s="23">
        <v>3</v>
      </c>
      <c r="D1072" s="1">
        <v>3</v>
      </c>
      <c r="E1072" s="1">
        <v>3</v>
      </c>
      <c r="F1072" s="19">
        <v>19</v>
      </c>
      <c r="G1072" s="221" t="s">
        <v>2434</v>
      </c>
      <c r="H1072" s="98"/>
    </row>
    <row r="1073" spans="1:8" ht="26.4" outlineLevel="3" x14ac:dyDescent="0.25">
      <c r="A1073" s="32" t="s">
        <v>777</v>
      </c>
      <c r="B1073" s="35">
        <v>33358</v>
      </c>
      <c r="C1073" s="23">
        <v>3</v>
      </c>
      <c r="D1073" s="1">
        <v>3</v>
      </c>
      <c r="E1073" s="1">
        <v>3</v>
      </c>
      <c r="F1073" s="19">
        <v>20</v>
      </c>
      <c r="G1073" s="221" t="s">
        <v>2435</v>
      </c>
      <c r="H1073" s="98"/>
    </row>
    <row r="1074" spans="1:8" ht="26.4" outlineLevel="3" x14ac:dyDescent="0.25">
      <c r="A1074" s="32" t="s">
        <v>777</v>
      </c>
      <c r="B1074" s="35">
        <v>33359</v>
      </c>
      <c r="C1074" s="23">
        <v>3</v>
      </c>
      <c r="D1074" s="1">
        <v>3</v>
      </c>
      <c r="E1074" s="1">
        <v>3</v>
      </c>
      <c r="F1074" s="19">
        <v>21</v>
      </c>
      <c r="G1074" s="221" t="s">
        <v>2436</v>
      </c>
      <c r="H1074" s="98"/>
    </row>
    <row r="1075" spans="1:8" ht="39.6" outlineLevel="3" x14ac:dyDescent="0.25">
      <c r="A1075" s="222" t="s">
        <v>777</v>
      </c>
      <c r="B1075" s="263">
        <v>33330</v>
      </c>
      <c r="C1075" s="134">
        <v>3</v>
      </c>
      <c r="D1075" s="1">
        <v>3</v>
      </c>
      <c r="E1075" s="1">
        <v>3</v>
      </c>
      <c r="F1075" s="19">
        <v>22</v>
      </c>
      <c r="G1075" s="225" t="s">
        <v>2562</v>
      </c>
      <c r="H1075" s="264" t="s">
        <v>2545</v>
      </c>
    </row>
    <row r="1076" spans="1:8" ht="52.8" outlineLevel="3" x14ac:dyDescent="0.25">
      <c r="A1076" s="32" t="s">
        <v>777</v>
      </c>
      <c r="B1076" s="35">
        <v>33311</v>
      </c>
      <c r="C1076" s="23">
        <v>3</v>
      </c>
      <c r="D1076" s="1">
        <v>3</v>
      </c>
      <c r="E1076" s="1">
        <v>3</v>
      </c>
      <c r="F1076" s="19">
        <v>23</v>
      </c>
      <c r="G1076" s="10" t="s">
        <v>896</v>
      </c>
      <c r="H1076" s="224" t="s">
        <v>2913</v>
      </c>
    </row>
    <row r="1077" spans="1:8" s="265" customFormat="1" ht="26.4" outlineLevel="3" x14ac:dyDescent="0.25">
      <c r="A1077" s="32" t="s">
        <v>777</v>
      </c>
      <c r="B1077" s="35">
        <v>33312</v>
      </c>
      <c r="C1077" s="23">
        <v>3</v>
      </c>
      <c r="D1077" s="1">
        <v>3</v>
      </c>
      <c r="E1077" s="1">
        <v>3</v>
      </c>
      <c r="F1077" s="19">
        <v>24</v>
      </c>
      <c r="G1077" s="10" t="s">
        <v>1202</v>
      </c>
      <c r="H1077" s="98"/>
    </row>
    <row r="1078" spans="1:8" ht="52.8" outlineLevel="3" x14ac:dyDescent="0.25">
      <c r="A1078" s="33" t="s">
        <v>777</v>
      </c>
      <c r="B1078" s="37">
        <v>33313</v>
      </c>
      <c r="C1078" s="23">
        <v>3</v>
      </c>
      <c r="D1078" s="1">
        <v>3</v>
      </c>
      <c r="E1078" s="1">
        <v>3</v>
      </c>
      <c r="F1078" s="19">
        <v>25</v>
      </c>
      <c r="G1078" s="10" t="s">
        <v>1142</v>
      </c>
      <c r="H1078" s="224" t="s">
        <v>1515</v>
      </c>
    </row>
    <row r="1079" spans="1:8" ht="26.4" outlineLevel="3" x14ac:dyDescent="0.25">
      <c r="A1079" s="32" t="s">
        <v>777</v>
      </c>
      <c r="B1079" s="35">
        <v>33314</v>
      </c>
      <c r="C1079" s="23">
        <v>3</v>
      </c>
      <c r="D1079" s="1">
        <v>3</v>
      </c>
      <c r="E1079" s="1">
        <v>3</v>
      </c>
      <c r="F1079" s="19">
        <v>26</v>
      </c>
      <c r="G1079" s="10" t="s">
        <v>1309</v>
      </c>
      <c r="H1079" s="98"/>
    </row>
    <row r="1080" spans="1:8" ht="26.4" outlineLevel="3" x14ac:dyDescent="0.25">
      <c r="A1080" s="32" t="s">
        <v>777</v>
      </c>
      <c r="B1080" s="35">
        <v>33315</v>
      </c>
      <c r="C1080" s="23">
        <v>3</v>
      </c>
      <c r="D1080" s="1">
        <v>3</v>
      </c>
      <c r="E1080" s="1">
        <v>3</v>
      </c>
      <c r="F1080" s="19">
        <v>27</v>
      </c>
      <c r="G1080" s="10" t="s">
        <v>1238</v>
      </c>
      <c r="H1080" s="98"/>
    </row>
    <row r="1081" spans="1:8" ht="39.6" outlineLevel="3" x14ac:dyDescent="0.25">
      <c r="A1081" s="222" t="s">
        <v>777</v>
      </c>
      <c r="B1081" s="263">
        <v>33327</v>
      </c>
      <c r="C1081" s="134">
        <v>3</v>
      </c>
      <c r="D1081" s="1">
        <v>3</v>
      </c>
      <c r="E1081" s="1">
        <v>3</v>
      </c>
      <c r="F1081" s="19">
        <v>28</v>
      </c>
      <c r="G1081" s="225" t="s">
        <v>2559</v>
      </c>
      <c r="H1081" s="264" t="s">
        <v>2557</v>
      </c>
    </row>
    <row r="1082" spans="1:8" ht="52.8" outlineLevel="3" x14ac:dyDescent="0.25">
      <c r="A1082" s="32" t="s">
        <v>777</v>
      </c>
      <c r="B1082" s="35">
        <v>33316</v>
      </c>
      <c r="C1082" s="23">
        <v>3</v>
      </c>
      <c r="D1082" s="1">
        <v>3</v>
      </c>
      <c r="E1082" s="1">
        <v>3</v>
      </c>
      <c r="F1082" s="19">
        <v>29</v>
      </c>
      <c r="G1082" s="10" t="s">
        <v>835</v>
      </c>
      <c r="H1082" s="224" t="s">
        <v>2914</v>
      </c>
    </row>
    <row r="1083" spans="1:8" s="265" customFormat="1" ht="26.4" outlineLevel="3" x14ac:dyDescent="0.25">
      <c r="A1083" s="32" t="s">
        <v>777</v>
      </c>
      <c r="B1083" s="35">
        <v>33317</v>
      </c>
      <c r="C1083" s="23">
        <v>3</v>
      </c>
      <c r="D1083" s="1">
        <v>3</v>
      </c>
      <c r="E1083" s="1">
        <v>3</v>
      </c>
      <c r="F1083" s="19">
        <v>30</v>
      </c>
      <c r="G1083" s="10" t="s">
        <v>1201</v>
      </c>
      <c r="H1083" s="98"/>
    </row>
    <row r="1084" spans="1:8" ht="66" outlineLevel="3" x14ac:dyDescent="0.25">
      <c r="A1084" s="33" t="s">
        <v>777</v>
      </c>
      <c r="B1084" s="37">
        <v>33318</v>
      </c>
      <c r="C1084" s="23">
        <v>3</v>
      </c>
      <c r="D1084" s="1">
        <v>3</v>
      </c>
      <c r="E1084" s="1">
        <v>3</v>
      </c>
      <c r="F1084" s="19">
        <v>31</v>
      </c>
      <c r="G1084" s="10" t="s">
        <v>539</v>
      </c>
      <c r="H1084" s="99" t="s">
        <v>1516</v>
      </c>
    </row>
    <row r="1085" spans="1:8" ht="26.4" outlineLevel="3" x14ac:dyDescent="0.25">
      <c r="A1085" s="32" t="s">
        <v>777</v>
      </c>
      <c r="B1085" s="35">
        <v>33319</v>
      </c>
      <c r="C1085" s="23">
        <v>3</v>
      </c>
      <c r="D1085" s="1">
        <v>3</v>
      </c>
      <c r="E1085" s="1">
        <v>3</v>
      </c>
      <c r="F1085" s="19">
        <v>32</v>
      </c>
      <c r="G1085" s="10" t="s">
        <v>1020</v>
      </c>
      <c r="H1085" s="98"/>
    </row>
    <row r="1086" spans="1:8" ht="26.4" outlineLevel="3" x14ac:dyDescent="0.25">
      <c r="A1086" s="32" t="s">
        <v>777</v>
      </c>
      <c r="B1086" s="35">
        <v>33320</v>
      </c>
      <c r="C1086" s="23">
        <v>3</v>
      </c>
      <c r="D1086" s="1">
        <v>3</v>
      </c>
      <c r="E1086" s="1">
        <v>3</v>
      </c>
      <c r="F1086" s="19">
        <v>33</v>
      </c>
      <c r="G1086" s="10" t="s">
        <v>105</v>
      </c>
      <c r="H1086" s="98"/>
    </row>
    <row r="1087" spans="1:8" ht="39.6" outlineLevel="3" x14ac:dyDescent="0.25">
      <c r="A1087" s="222" t="s">
        <v>777</v>
      </c>
      <c r="B1087" s="263">
        <v>33328</v>
      </c>
      <c r="C1087" s="134">
        <v>3</v>
      </c>
      <c r="D1087" s="1">
        <v>3</v>
      </c>
      <c r="E1087" s="1">
        <v>3</v>
      </c>
      <c r="F1087" s="19">
        <v>34</v>
      </c>
      <c r="G1087" s="225" t="s">
        <v>2560</v>
      </c>
      <c r="H1087" s="264" t="s">
        <v>2557</v>
      </c>
    </row>
    <row r="1088" spans="1:8" ht="26.4" outlineLevel="3" x14ac:dyDescent="0.25">
      <c r="A1088" s="32" t="s">
        <v>777</v>
      </c>
      <c r="B1088" s="35">
        <v>33352</v>
      </c>
      <c r="C1088" s="23">
        <v>3</v>
      </c>
      <c r="D1088" s="1">
        <v>3</v>
      </c>
      <c r="E1088" s="1">
        <v>3</v>
      </c>
      <c r="F1088" s="19">
        <v>35</v>
      </c>
      <c r="G1088" s="10" t="s">
        <v>1517</v>
      </c>
      <c r="H1088" s="118"/>
    </row>
    <row r="1089" spans="1:8" ht="52.8" outlineLevel="3" x14ac:dyDescent="0.25">
      <c r="A1089" s="32" t="s">
        <v>963</v>
      </c>
      <c r="B1089" s="35">
        <v>33321</v>
      </c>
      <c r="C1089" s="23">
        <v>3</v>
      </c>
      <c r="D1089" s="1">
        <v>3</v>
      </c>
      <c r="E1089" s="1">
        <v>3</v>
      </c>
      <c r="F1089" s="19">
        <v>36</v>
      </c>
      <c r="G1089" s="10" t="s">
        <v>1240</v>
      </c>
      <c r="H1089" s="98"/>
    </row>
    <row r="1090" spans="1:8" ht="52.8" outlineLevel="3" x14ac:dyDescent="0.25">
      <c r="A1090" s="32" t="s">
        <v>963</v>
      </c>
      <c r="B1090" s="35">
        <v>33322</v>
      </c>
      <c r="C1090" s="23">
        <v>3</v>
      </c>
      <c r="D1090" s="1">
        <v>3</v>
      </c>
      <c r="E1090" s="1">
        <v>3</v>
      </c>
      <c r="F1090" s="19">
        <v>37</v>
      </c>
      <c r="G1090" s="10" t="s">
        <v>549</v>
      </c>
      <c r="H1090" s="98"/>
    </row>
    <row r="1091" spans="1:8" ht="52.8" outlineLevel="3" x14ac:dyDescent="0.25">
      <c r="A1091" s="32" t="s">
        <v>963</v>
      </c>
      <c r="B1091" s="35">
        <v>33323</v>
      </c>
      <c r="C1091" s="23">
        <v>3</v>
      </c>
      <c r="D1091" s="1">
        <v>3</v>
      </c>
      <c r="E1091" s="1">
        <v>3</v>
      </c>
      <c r="F1091" s="19">
        <v>38</v>
      </c>
      <c r="G1091" s="10" t="s">
        <v>550</v>
      </c>
      <c r="H1091" s="98"/>
    </row>
    <row r="1092" spans="1:8" ht="52.8" outlineLevel="3" x14ac:dyDescent="0.25">
      <c r="A1092" s="32" t="s">
        <v>963</v>
      </c>
      <c r="B1092" s="35">
        <v>33324</v>
      </c>
      <c r="C1092" s="23">
        <v>3</v>
      </c>
      <c r="D1092" s="1">
        <v>3</v>
      </c>
      <c r="E1092" s="1">
        <v>3</v>
      </c>
      <c r="F1092" s="19">
        <v>39</v>
      </c>
      <c r="G1092" s="10" t="s">
        <v>1096</v>
      </c>
      <c r="H1092" s="98"/>
    </row>
    <row r="1093" spans="1:8" ht="39.6" outlineLevel="3" x14ac:dyDescent="0.25">
      <c r="A1093" s="32" t="s">
        <v>963</v>
      </c>
      <c r="B1093" s="35">
        <v>33350</v>
      </c>
      <c r="C1093" s="23">
        <v>3</v>
      </c>
      <c r="D1093" s="1">
        <v>3</v>
      </c>
      <c r="E1093" s="1">
        <v>3</v>
      </c>
      <c r="F1093" s="19">
        <v>40</v>
      </c>
      <c r="G1093" s="10" t="s">
        <v>506</v>
      </c>
      <c r="H1093" s="98"/>
    </row>
    <row r="1094" spans="1:8" ht="66" outlineLevel="3" x14ac:dyDescent="0.25">
      <c r="A1094" s="32" t="s">
        <v>963</v>
      </c>
      <c r="B1094" s="35">
        <v>33351</v>
      </c>
      <c r="C1094" s="23">
        <v>3</v>
      </c>
      <c r="D1094" s="1">
        <v>3</v>
      </c>
      <c r="E1094" s="1">
        <v>3</v>
      </c>
      <c r="F1094" s="19">
        <v>41</v>
      </c>
      <c r="G1094" s="10" t="s">
        <v>507</v>
      </c>
      <c r="H1094" s="98"/>
    </row>
    <row r="1095" spans="1:8" s="15" customFormat="1" ht="39.6" outlineLevel="3" x14ac:dyDescent="0.25">
      <c r="A1095" s="33" t="s">
        <v>777</v>
      </c>
      <c r="B1095" s="37">
        <v>33361</v>
      </c>
      <c r="C1095" s="26">
        <v>3</v>
      </c>
      <c r="D1095" s="1">
        <v>3</v>
      </c>
      <c r="E1095" s="4">
        <v>3</v>
      </c>
      <c r="F1095" s="19">
        <v>42</v>
      </c>
      <c r="G1095" s="221" t="s">
        <v>2444</v>
      </c>
      <c r="H1095" s="224" t="s">
        <v>2438</v>
      </c>
    </row>
    <row r="1096" spans="1:8" s="15" customFormat="1" ht="39.6" outlineLevel="3" x14ac:dyDescent="0.25">
      <c r="A1096" s="33" t="s">
        <v>777</v>
      </c>
      <c r="B1096" s="37">
        <v>33362</v>
      </c>
      <c r="C1096" s="26">
        <v>3</v>
      </c>
      <c r="D1096" s="1">
        <v>3</v>
      </c>
      <c r="E1096" s="4">
        <v>3</v>
      </c>
      <c r="F1096" s="19">
        <v>43</v>
      </c>
      <c r="G1096" s="221" t="s">
        <v>2443</v>
      </c>
      <c r="H1096" s="224" t="s">
        <v>2440</v>
      </c>
    </row>
    <row r="1097" spans="1:8" s="15" customFormat="1" ht="26.4" outlineLevel="3" x14ac:dyDescent="0.25">
      <c r="A1097" s="32" t="s">
        <v>777</v>
      </c>
      <c r="B1097" s="35">
        <v>33349</v>
      </c>
      <c r="C1097" s="23">
        <v>3</v>
      </c>
      <c r="D1097" s="1">
        <v>3</v>
      </c>
      <c r="E1097" s="1">
        <v>3</v>
      </c>
      <c r="F1097" s="19">
        <v>44</v>
      </c>
      <c r="G1097" s="10" t="s">
        <v>203</v>
      </c>
      <c r="H1097" s="98"/>
    </row>
    <row r="1098" spans="1:8" s="15" customFormat="1" outlineLevel="2" x14ac:dyDescent="0.25">
      <c r="A1098" s="42"/>
      <c r="B1098" s="38" t="s">
        <v>1109</v>
      </c>
      <c r="C1098" s="25">
        <v>3</v>
      </c>
      <c r="D1098" s="3">
        <v>3</v>
      </c>
      <c r="E1098" s="3">
        <v>6</v>
      </c>
      <c r="F1098" s="21"/>
      <c r="G1098" s="12" t="s">
        <v>612</v>
      </c>
      <c r="H1098" s="101"/>
    </row>
    <row r="1099" spans="1:8" s="14" customFormat="1" ht="79.2" outlineLevel="3" x14ac:dyDescent="0.25">
      <c r="A1099" s="32" t="s">
        <v>777</v>
      </c>
      <c r="B1099" s="35">
        <v>33618</v>
      </c>
      <c r="C1099" s="23">
        <v>3</v>
      </c>
      <c r="D1099" s="1">
        <v>3</v>
      </c>
      <c r="E1099" s="1">
        <v>6</v>
      </c>
      <c r="F1099" s="19">
        <v>1</v>
      </c>
      <c r="G1099" s="221" t="s">
        <v>3104</v>
      </c>
      <c r="H1099" s="228" t="s">
        <v>2945</v>
      </c>
    </row>
    <row r="1100" spans="1:8" s="14" customFormat="1" ht="26.4" outlineLevel="3" x14ac:dyDescent="0.25">
      <c r="A1100" s="32" t="s">
        <v>777</v>
      </c>
      <c r="B1100" s="35">
        <v>33620</v>
      </c>
      <c r="C1100" s="23">
        <v>3</v>
      </c>
      <c r="D1100" s="1">
        <v>3</v>
      </c>
      <c r="E1100" s="1">
        <v>6</v>
      </c>
      <c r="F1100" s="19">
        <v>2</v>
      </c>
      <c r="G1100" s="221" t="s">
        <v>3105</v>
      </c>
      <c r="H1100" s="228"/>
    </row>
    <row r="1101" spans="1:8" s="14" customFormat="1" ht="39.6" outlineLevel="3" x14ac:dyDescent="0.25">
      <c r="A1101" s="222" t="s">
        <v>777</v>
      </c>
      <c r="B1101" s="252">
        <v>33631</v>
      </c>
      <c r="C1101" s="23">
        <v>3</v>
      </c>
      <c r="D1101" s="1">
        <v>3</v>
      </c>
      <c r="E1101" s="1">
        <v>6</v>
      </c>
      <c r="F1101" s="19">
        <v>3</v>
      </c>
      <c r="G1101" s="221" t="s">
        <v>4332</v>
      </c>
      <c r="H1101" s="228" t="s">
        <v>4333</v>
      </c>
    </row>
    <row r="1102" spans="1:8" s="14" customFormat="1" ht="39.6" outlineLevel="3" x14ac:dyDescent="0.25">
      <c r="A1102" s="222" t="s">
        <v>3857</v>
      </c>
      <c r="B1102" s="345">
        <v>33633</v>
      </c>
      <c r="C1102" s="308">
        <v>3</v>
      </c>
      <c r="D1102" s="309">
        <v>3</v>
      </c>
      <c r="E1102" s="309">
        <v>6</v>
      </c>
      <c r="F1102" s="310">
        <v>4</v>
      </c>
      <c r="G1102" s="306" t="s">
        <v>4334</v>
      </c>
      <c r="H1102" s="346" t="s">
        <v>4335</v>
      </c>
    </row>
    <row r="1103" spans="1:8" s="14" customFormat="1" ht="39.6" outlineLevel="3" x14ac:dyDescent="0.25">
      <c r="A1103" s="222" t="s">
        <v>777</v>
      </c>
      <c r="B1103" s="252">
        <v>33635</v>
      </c>
      <c r="C1103" s="23">
        <v>3</v>
      </c>
      <c r="D1103" s="1">
        <v>3</v>
      </c>
      <c r="E1103" s="1">
        <v>6</v>
      </c>
      <c r="F1103" s="19">
        <v>5</v>
      </c>
      <c r="G1103" s="221" t="s">
        <v>4394</v>
      </c>
      <c r="H1103" s="228" t="s">
        <v>4395</v>
      </c>
    </row>
    <row r="1104" spans="1:8" s="14" customFormat="1" ht="39.6" outlineLevel="3" x14ac:dyDescent="0.25">
      <c r="A1104" s="222" t="s">
        <v>777</v>
      </c>
      <c r="B1104" s="252">
        <v>33634</v>
      </c>
      <c r="C1104" s="23">
        <v>3</v>
      </c>
      <c r="D1104" s="1">
        <v>3</v>
      </c>
      <c r="E1104" s="1">
        <v>6</v>
      </c>
      <c r="F1104" s="19">
        <v>6</v>
      </c>
      <c r="G1104" s="221" t="s">
        <v>4383</v>
      </c>
      <c r="H1104" s="224" t="s">
        <v>4384</v>
      </c>
    </row>
    <row r="1105" spans="1:8" s="14" customFormat="1" ht="52.8" outlineLevel="3" x14ac:dyDescent="0.25">
      <c r="A1105" s="223" t="s">
        <v>777</v>
      </c>
      <c r="B1105" s="256">
        <v>33636</v>
      </c>
      <c r="C1105" s="26">
        <v>3</v>
      </c>
      <c r="D1105" s="4">
        <v>3</v>
      </c>
      <c r="E1105" s="4">
        <v>6</v>
      </c>
      <c r="F1105" s="19">
        <v>7</v>
      </c>
      <c r="G1105" s="221" t="s">
        <v>4396</v>
      </c>
      <c r="H1105" s="224" t="s">
        <v>4397</v>
      </c>
    </row>
    <row r="1106" spans="1:8" s="14" customFormat="1" ht="52.8" outlineLevel="3" x14ac:dyDescent="0.25">
      <c r="A1106" s="32" t="s">
        <v>777</v>
      </c>
      <c r="B1106" s="35">
        <v>33621</v>
      </c>
      <c r="C1106" s="23">
        <v>3</v>
      </c>
      <c r="D1106" s="1">
        <v>3</v>
      </c>
      <c r="E1106" s="1">
        <v>6</v>
      </c>
      <c r="F1106" s="19">
        <v>8</v>
      </c>
      <c r="G1106" s="221" t="s">
        <v>3106</v>
      </c>
      <c r="H1106" s="228"/>
    </row>
    <row r="1107" spans="1:8" s="14" customFormat="1" ht="52.8" outlineLevel="3" x14ac:dyDescent="0.25">
      <c r="A1107" s="32" t="s">
        <v>777</v>
      </c>
      <c r="B1107" s="35">
        <v>33622</v>
      </c>
      <c r="C1107" s="23">
        <v>3</v>
      </c>
      <c r="D1107" s="1">
        <v>3</v>
      </c>
      <c r="E1107" s="1">
        <v>6</v>
      </c>
      <c r="F1107" s="19">
        <v>9</v>
      </c>
      <c r="G1107" s="221" t="s">
        <v>3107</v>
      </c>
      <c r="H1107" s="228"/>
    </row>
    <row r="1108" spans="1:8" s="14" customFormat="1" ht="39.6" outlineLevel="3" x14ac:dyDescent="0.25">
      <c r="A1108" s="316" t="s">
        <v>4090</v>
      </c>
      <c r="B1108" s="35">
        <v>33623</v>
      </c>
      <c r="C1108" s="23">
        <v>3</v>
      </c>
      <c r="D1108" s="1">
        <v>3</v>
      </c>
      <c r="E1108" s="1">
        <v>6</v>
      </c>
      <c r="F1108" s="19">
        <v>10</v>
      </c>
      <c r="G1108" s="221" t="s">
        <v>2972</v>
      </c>
      <c r="H1108" s="99"/>
    </row>
    <row r="1109" spans="1:8" s="14" customFormat="1" ht="39.6" outlineLevel="3" x14ac:dyDescent="0.25">
      <c r="A1109" s="222" t="s">
        <v>4027</v>
      </c>
      <c r="B1109" s="35">
        <v>33629</v>
      </c>
      <c r="C1109" s="23">
        <v>3</v>
      </c>
      <c r="D1109" s="1">
        <v>3</v>
      </c>
      <c r="E1109" s="1">
        <v>6</v>
      </c>
      <c r="F1109" s="19">
        <v>11</v>
      </c>
      <c r="G1109" s="221" t="s">
        <v>4063</v>
      </c>
      <c r="H1109" s="99"/>
    </row>
    <row r="1110" spans="1:8" s="14" customFormat="1" ht="52.8" outlineLevel="3" x14ac:dyDescent="0.25">
      <c r="A1110" s="32" t="s">
        <v>777</v>
      </c>
      <c r="B1110" s="35">
        <v>33624</v>
      </c>
      <c r="C1110" s="23">
        <v>3</v>
      </c>
      <c r="D1110" s="1">
        <v>3</v>
      </c>
      <c r="E1110" s="1">
        <v>6</v>
      </c>
      <c r="F1110" s="19">
        <v>12</v>
      </c>
      <c r="G1110" s="221" t="s">
        <v>2980</v>
      </c>
      <c r="H1110" s="99"/>
    </row>
    <row r="1111" spans="1:8" s="15" customFormat="1" ht="52.8" outlineLevel="3" x14ac:dyDescent="0.25">
      <c r="A1111" s="316" t="s">
        <v>4090</v>
      </c>
      <c r="B1111" s="35">
        <v>33625</v>
      </c>
      <c r="C1111" s="23">
        <v>3</v>
      </c>
      <c r="D1111" s="1">
        <v>3</v>
      </c>
      <c r="E1111" s="1">
        <v>6</v>
      </c>
      <c r="F1111" s="19">
        <v>13</v>
      </c>
      <c r="G1111" s="221" t="s">
        <v>3053</v>
      </c>
      <c r="H1111" s="224"/>
    </row>
    <row r="1112" spans="1:8" s="15" customFormat="1" ht="52.8" outlineLevel="3" x14ac:dyDescent="0.25">
      <c r="A1112" s="222" t="s">
        <v>4027</v>
      </c>
      <c r="B1112" s="35">
        <v>33630</v>
      </c>
      <c r="C1112" s="23">
        <v>3</v>
      </c>
      <c r="D1112" s="1">
        <v>3</v>
      </c>
      <c r="E1112" s="1">
        <v>6</v>
      </c>
      <c r="F1112" s="19">
        <v>14</v>
      </c>
      <c r="G1112" s="221" t="s">
        <v>4064</v>
      </c>
      <c r="H1112" s="224"/>
    </row>
    <row r="1113" spans="1:8" ht="52.8" outlineLevel="3" x14ac:dyDescent="0.25">
      <c r="A1113" s="32" t="s">
        <v>777</v>
      </c>
      <c r="B1113" s="35">
        <v>33626</v>
      </c>
      <c r="C1113" s="23">
        <v>3</v>
      </c>
      <c r="D1113" s="1">
        <v>3</v>
      </c>
      <c r="E1113" s="1">
        <v>6</v>
      </c>
      <c r="F1113" s="19">
        <v>15</v>
      </c>
      <c r="G1113" s="221" t="s">
        <v>2979</v>
      </c>
      <c r="H1113" s="99"/>
    </row>
    <row r="1114" spans="1:8" ht="52.8" outlineLevel="3" x14ac:dyDescent="0.25">
      <c r="A1114" s="32" t="s">
        <v>777</v>
      </c>
      <c r="B1114" s="35">
        <v>33627</v>
      </c>
      <c r="C1114" s="23">
        <v>3</v>
      </c>
      <c r="D1114" s="1">
        <v>3</v>
      </c>
      <c r="E1114" s="1">
        <v>6</v>
      </c>
      <c r="F1114" s="19">
        <v>16</v>
      </c>
      <c r="G1114" s="221" t="s">
        <v>2973</v>
      </c>
      <c r="H1114" s="224"/>
    </row>
    <row r="1115" spans="1:8" ht="39.6" outlineLevel="3" x14ac:dyDescent="0.25">
      <c r="A1115" s="32" t="s">
        <v>777</v>
      </c>
      <c r="B1115" s="35">
        <v>33628</v>
      </c>
      <c r="C1115" s="23">
        <v>3</v>
      </c>
      <c r="D1115" s="1">
        <v>3</v>
      </c>
      <c r="E1115" s="1">
        <v>6</v>
      </c>
      <c r="F1115" s="19">
        <v>17</v>
      </c>
      <c r="G1115" s="221" t="s">
        <v>3072</v>
      </c>
      <c r="H1115" s="99"/>
    </row>
    <row r="1116" spans="1:8" ht="39.6" outlineLevel="3" x14ac:dyDescent="0.25">
      <c r="A1116" s="63" t="s">
        <v>777</v>
      </c>
      <c r="B1116" s="35">
        <v>33619</v>
      </c>
      <c r="C1116" s="23">
        <v>3</v>
      </c>
      <c r="D1116" s="1">
        <v>3</v>
      </c>
      <c r="E1116" s="1">
        <v>6</v>
      </c>
      <c r="F1116" s="19">
        <v>18</v>
      </c>
      <c r="G1116" s="66" t="s">
        <v>457</v>
      </c>
      <c r="H1116" s="103" t="s">
        <v>458</v>
      </c>
    </row>
    <row r="1117" spans="1:8" outlineLevel="2" x14ac:dyDescent="0.25">
      <c r="A1117" s="42"/>
      <c r="B1117" s="38" t="s">
        <v>1109</v>
      </c>
      <c r="C1117" s="25">
        <v>3</v>
      </c>
      <c r="D1117" s="3">
        <v>3</v>
      </c>
      <c r="E1117" s="3">
        <v>7</v>
      </c>
      <c r="F1117" s="21"/>
      <c r="G1117" s="226" t="s">
        <v>2629</v>
      </c>
      <c r="H1117" s="101"/>
    </row>
    <row r="1118" spans="1:8" ht="39.6" outlineLevel="3" x14ac:dyDescent="0.25">
      <c r="A1118" s="223" t="s">
        <v>963</v>
      </c>
      <c r="B1118" s="37">
        <v>33651</v>
      </c>
      <c r="C1118" s="23">
        <v>3</v>
      </c>
      <c r="D1118" s="1">
        <v>3</v>
      </c>
      <c r="E1118" s="1">
        <v>7</v>
      </c>
      <c r="F1118" s="19">
        <v>1</v>
      </c>
      <c r="G1118" s="221" t="s">
        <v>3093</v>
      </c>
      <c r="H1118" s="259" t="s">
        <v>3092</v>
      </c>
    </row>
    <row r="1119" spans="1:8" ht="26.4" outlineLevel="3" x14ac:dyDescent="0.25">
      <c r="A1119" s="223" t="s">
        <v>963</v>
      </c>
      <c r="B1119" s="37">
        <v>33654</v>
      </c>
      <c r="C1119" s="23">
        <v>3</v>
      </c>
      <c r="D1119" s="1">
        <v>3</v>
      </c>
      <c r="E1119" s="1">
        <v>7</v>
      </c>
      <c r="F1119" s="19">
        <v>2</v>
      </c>
      <c r="G1119" s="221" t="s">
        <v>3094</v>
      </c>
      <c r="H1119" s="259" t="s">
        <v>3095</v>
      </c>
    </row>
    <row r="1120" spans="1:8" ht="39.6" outlineLevel="3" x14ac:dyDescent="0.25">
      <c r="A1120" s="223" t="s">
        <v>963</v>
      </c>
      <c r="B1120" s="37">
        <v>33652</v>
      </c>
      <c r="C1120" s="23">
        <v>3</v>
      </c>
      <c r="D1120" s="1">
        <v>3</v>
      </c>
      <c r="E1120" s="1">
        <v>7</v>
      </c>
      <c r="F1120" s="19">
        <v>3</v>
      </c>
      <c r="G1120" s="221" t="s">
        <v>3096</v>
      </c>
      <c r="H1120" s="259" t="s">
        <v>3092</v>
      </c>
    </row>
    <row r="1121" spans="1:8" ht="39.6" outlineLevel="3" x14ac:dyDescent="0.25">
      <c r="A1121" s="223" t="s">
        <v>963</v>
      </c>
      <c r="B1121" s="37">
        <v>33653</v>
      </c>
      <c r="C1121" s="23">
        <v>3</v>
      </c>
      <c r="D1121" s="1">
        <v>3</v>
      </c>
      <c r="E1121" s="1">
        <v>7</v>
      </c>
      <c r="F1121" s="19">
        <v>4</v>
      </c>
      <c r="G1121" s="221" t="s">
        <v>3108</v>
      </c>
      <c r="H1121" s="259" t="s">
        <v>3097</v>
      </c>
    </row>
    <row r="1122" spans="1:8" ht="52.8" outlineLevel="3" x14ac:dyDescent="0.25">
      <c r="A1122" s="223" t="s">
        <v>963</v>
      </c>
      <c r="B1122" s="256">
        <v>33655</v>
      </c>
      <c r="C1122" s="23">
        <v>3</v>
      </c>
      <c r="D1122" s="1">
        <v>3</v>
      </c>
      <c r="E1122" s="1">
        <v>7</v>
      </c>
      <c r="F1122" s="19">
        <v>5</v>
      </c>
      <c r="G1122" s="221" t="s">
        <v>3395</v>
      </c>
      <c r="H1122" s="224" t="s">
        <v>3396</v>
      </c>
    </row>
    <row r="1123" spans="1:8" outlineLevel="2" x14ac:dyDescent="0.25">
      <c r="A1123" s="42"/>
      <c r="B1123" s="38" t="s">
        <v>1109</v>
      </c>
      <c r="C1123" s="25">
        <v>3</v>
      </c>
      <c r="D1123" s="3">
        <v>3</v>
      </c>
      <c r="E1123" s="3">
        <v>8</v>
      </c>
      <c r="F1123" s="21"/>
      <c r="G1123" s="226" t="s">
        <v>3307</v>
      </c>
      <c r="H1123" s="101"/>
    </row>
    <row r="1124" spans="1:8" ht="26.4" outlineLevel="3" x14ac:dyDescent="0.25">
      <c r="A1124" s="223" t="s">
        <v>963</v>
      </c>
      <c r="B1124" s="37">
        <v>33676</v>
      </c>
      <c r="C1124" s="23">
        <v>3</v>
      </c>
      <c r="D1124" s="1">
        <v>3</v>
      </c>
      <c r="E1124" s="1">
        <v>8</v>
      </c>
      <c r="F1124" s="19">
        <v>1</v>
      </c>
      <c r="G1124" s="221" t="s">
        <v>3329</v>
      </c>
      <c r="H1124" s="278"/>
    </row>
    <row r="1125" spans="1:8" ht="26.4" outlineLevel="3" x14ac:dyDescent="0.25">
      <c r="A1125" s="223" t="s">
        <v>963</v>
      </c>
      <c r="B1125" s="37">
        <v>33677</v>
      </c>
      <c r="C1125" s="23">
        <v>3</v>
      </c>
      <c r="D1125" s="1">
        <v>3</v>
      </c>
      <c r="E1125" s="1">
        <v>8</v>
      </c>
      <c r="F1125" s="19">
        <v>2</v>
      </c>
      <c r="G1125" s="221" t="s">
        <v>3327</v>
      </c>
      <c r="H1125" s="259"/>
    </row>
    <row r="1126" spans="1:8" ht="26.4" outlineLevel="3" x14ac:dyDescent="0.25">
      <c r="A1126" s="223" t="s">
        <v>963</v>
      </c>
      <c r="B1126" s="37">
        <v>33678</v>
      </c>
      <c r="C1126" s="23">
        <v>3</v>
      </c>
      <c r="D1126" s="1">
        <v>3</v>
      </c>
      <c r="E1126" s="1">
        <v>8</v>
      </c>
      <c r="F1126" s="19">
        <v>3</v>
      </c>
      <c r="G1126" s="221" t="s">
        <v>3328</v>
      </c>
      <c r="H1126" s="259" t="s">
        <v>1073</v>
      </c>
    </row>
    <row r="1127" spans="1:8" s="14" customFormat="1" ht="39.6" outlineLevel="3" x14ac:dyDescent="0.25">
      <c r="A1127" s="222" t="s">
        <v>963</v>
      </c>
      <c r="B1127" s="37">
        <v>33679</v>
      </c>
      <c r="C1127" s="23">
        <v>3</v>
      </c>
      <c r="D1127" s="1">
        <v>3</v>
      </c>
      <c r="E1127" s="1">
        <v>8</v>
      </c>
      <c r="F1127" s="19">
        <v>4</v>
      </c>
      <c r="G1127" s="221" t="s">
        <v>3330</v>
      </c>
      <c r="H1127" s="98"/>
    </row>
    <row r="1128" spans="1:8" s="14" customFormat="1" ht="39.6" outlineLevel="3" x14ac:dyDescent="0.25">
      <c r="A1128" s="222" t="s">
        <v>963</v>
      </c>
      <c r="B1128" s="37">
        <v>33680</v>
      </c>
      <c r="C1128" s="23">
        <v>3</v>
      </c>
      <c r="D1128" s="1">
        <v>3</v>
      </c>
      <c r="E1128" s="1">
        <v>8</v>
      </c>
      <c r="F1128" s="19">
        <v>5</v>
      </c>
      <c r="G1128" s="221" t="s">
        <v>3331</v>
      </c>
      <c r="H1128" s="98"/>
    </row>
    <row r="1129" spans="1:8" ht="13.8" outlineLevel="2" thickBot="1" x14ac:dyDescent="0.3">
      <c r="A1129" s="52" t="s">
        <v>908</v>
      </c>
      <c r="B1129" s="68"/>
      <c r="C1129" s="365">
        <f>COUNT(F986:F1129)</f>
        <v>135</v>
      </c>
      <c r="D1129" s="366"/>
      <c r="E1129" s="366"/>
      <c r="F1129" s="367"/>
      <c r="G1129" s="50" t="s">
        <v>997</v>
      </c>
      <c r="H1129" s="104"/>
    </row>
    <row r="1130" spans="1:8" s="15" customFormat="1" outlineLevel="1" x14ac:dyDescent="0.25">
      <c r="A1130" s="41"/>
      <c r="B1130" s="36" t="s">
        <v>1109</v>
      </c>
      <c r="C1130" s="24">
        <v>3</v>
      </c>
      <c r="D1130" s="2">
        <v>4</v>
      </c>
      <c r="E1130" s="2"/>
      <c r="F1130" s="20"/>
      <c r="G1130" s="11" t="s">
        <v>431</v>
      </c>
      <c r="H1130" s="100"/>
    </row>
    <row r="1131" spans="1:8" ht="26.4" outlineLevel="2" x14ac:dyDescent="0.25">
      <c r="A1131" s="33" t="s">
        <v>98</v>
      </c>
      <c r="B1131" s="37">
        <v>34001</v>
      </c>
      <c r="C1131" s="23">
        <v>3</v>
      </c>
      <c r="D1131" s="4">
        <v>4</v>
      </c>
      <c r="E1131" s="1">
        <v>0</v>
      </c>
      <c r="F1131" s="19">
        <v>1</v>
      </c>
      <c r="G1131" s="10" t="s">
        <v>1218</v>
      </c>
      <c r="H1131" s="99" t="s">
        <v>1107</v>
      </c>
    </row>
    <row r="1132" spans="1:8" ht="26.4" outlineLevel="2" x14ac:dyDescent="0.25">
      <c r="A1132" s="33" t="s">
        <v>98</v>
      </c>
      <c r="B1132" s="37">
        <v>34002</v>
      </c>
      <c r="C1132" s="23">
        <v>3</v>
      </c>
      <c r="D1132" s="4">
        <v>4</v>
      </c>
      <c r="E1132" s="1">
        <v>0</v>
      </c>
      <c r="F1132" s="19">
        <v>2</v>
      </c>
      <c r="G1132" s="10" t="s">
        <v>688</v>
      </c>
      <c r="H1132" s="99" t="s">
        <v>689</v>
      </c>
    </row>
    <row r="1133" spans="1:8" s="15" customFormat="1" ht="39.6" outlineLevel="2" x14ac:dyDescent="0.25">
      <c r="A1133" s="223" t="s">
        <v>4027</v>
      </c>
      <c r="B1133" s="37">
        <v>34003</v>
      </c>
      <c r="C1133" s="23">
        <v>3</v>
      </c>
      <c r="D1133" s="4">
        <v>4</v>
      </c>
      <c r="E1133" s="1">
        <v>0</v>
      </c>
      <c r="F1133" s="19">
        <v>3</v>
      </c>
      <c r="G1133" s="221" t="s">
        <v>4076</v>
      </c>
      <c r="H1133" s="224" t="s">
        <v>4077</v>
      </c>
    </row>
    <row r="1134" spans="1:8" s="15" customFormat="1" ht="52.8" outlineLevel="2" x14ac:dyDescent="0.25">
      <c r="A1134" s="223" t="s">
        <v>4027</v>
      </c>
      <c r="B1134" s="37">
        <v>34004</v>
      </c>
      <c r="C1134" s="23">
        <v>3</v>
      </c>
      <c r="D1134" s="4">
        <v>4</v>
      </c>
      <c r="E1134" s="1">
        <v>0</v>
      </c>
      <c r="F1134" s="19">
        <v>4</v>
      </c>
      <c r="G1134" s="221" t="s">
        <v>4161</v>
      </c>
      <c r="H1134" s="224" t="s">
        <v>4158</v>
      </c>
    </row>
    <row r="1135" spans="1:8" s="15" customFormat="1" outlineLevel="2" x14ac:dyDescent="0.25">
      <c r="A1135" s="42"/>
      <c r="B1135" s="38" t="s">
        <v>1109</v>
      </c>
      <c r="C1135" s="25">
        <v>3</v>
      </c>
      <c r="D1135" s="3">
        <v>4</v>
      </c>
      <c r="E1135" s="3">
        <v>1</v>
      </c>
      <c r="F1135" s="21"/>
      <c r="G1135" s="12" t="s">
        <v>594</v>
      </c>
      <c r="H1135" s="101"/>
    </row>
    <row r="1136" spans="1:8" ht="26.4" outlineLevel="3" x14ac:dyDescent="0.25">
      <c r="A1136" s="33" t="s">
        <v>98</v>
      </c>
      <c r="B1136" s="37">
        <v>34101</v>
      </c>
      <c r="C1136" s="26">
        <v>3</v>
      </c>
      <c r="D1136" s="4">
        <v>4</v>
      </c>
      <c r="E1136" s="4">
        <v>1</v>
      </c>
      <c r="F1136" s="22">
        <v>1</v>
      </c>
      <c r="G1136" s="10" t="s">
        <v>1219</v>
      </c>
      <c r="H1136" s="99"/>
    </row>
    <row r="1137" spans="1:8" ht="39.6" outlineLevel="3" x14ac:dyDescent="0.25">
      <c r="A1137" s="32" t="s">
        <v>98</v>
      </c>
      <c r="B1137" s="35">
        <v>34106</v>
      </c>
      <c r="C1137" s="23">
        <v>3</v>
      </c>
      <c r="D1137" s="4">
        <v>4</v>
      </c>
      <c r="E1137" s="4">
        <v>1</v>
      </c>
      <c r="F1137" s="22">
        <v>2</v>
      </c>
      <c r="G1137" s="10" t="s">
        <v>1753</v>
      </c>
      <c r="H1137" s="98"/>
    </row>
    <row r="1138" spans="1:8" ht="39.6" outlineLevel="3" x14ac:dyDescent="0.25">
      <c r="A1138" s="33" t="s">
        <v>98</v>
      </c>
      <c r="B1138" s="35">
        <v>34104</v>
      </c>
      <c r="C1138" s="23">
        <v>3</v>
      </c>
      <c r="D1138" s="1">
        <v>4</v>
      </c>
      <c r="E1138" s="1">
        <v>1</v>
      </c>
      <c r="F1138" s="22">
        <v>3</v>
      </c>
      <c r="G1138" s="221" t="s">
        <v>4184</v>
      </c>
      <c r="H1138" s="98"/>
    </row>
    <row r="1139" spans="1:8" s="15" customFormat="1" ht="26.4" outlineLevel="3" x14ac:dyDescent="0.25">
      <c r="A1139" s="33" t="s">
        <v>98</v>
      </c>
      <c r="B1139" s="35">
        <v>34103</v>
      </c>
      <c r="C1139" s="23">
        <v>3</v>
      </c>
      <c r="D1139" s="1">
        <v>4</v>
      </c>
      <c r="E1139" s="1">
        <v>1</v>
      </c>
      <c r="F1139" s="22">
        <v>5</v>
      </c>
      <c r="G1139" s="221" t="s">
        <v>2592</v>
      </c>
      <c r="H1139" s="98"/>
    </row>
    <row r="1140" spans="1:8" s="15" customFormat="1" ht="26.4" outlineLevel="3" x14ac:dyDescent="0.25">
      <c r="A1140" s="33" t="s">
        <v>98</v>
      </c>
      <c r="B1140" s="35">
        <v>34102</v>
      </c>
      <c r="C1140" s="23">
        <v>3</v>
      </c>
      <c r="D1140" s="1">
        <v>4</v>
      </c>
      <c r="E1140" s="1">
        <v>1</v>
      </c>
      <c r="F1140" s="22">
        <v>6</v>
      </c>
      <c r="G1140" s="10" t="s">
        <v>496</v>
      </c>
      <c r="H1140" s="98"/>
    </row>
    <row r="1141" spans="1:8" s="15" customFormat="1" ht="39.6" outlineLevel="3" x14ac:dyDescent="0.25">
      <c r="A1141" s="33" t="s">
        <v>98</v>
      </c>
      <c r="B1141" s="35">
        <v>34105</v>
      </c>
      <c r="C1141" s="23">
        <v>3</v>
      </c>
      <c r="D1141" s="1">
        <v>4</v>
      </c>
      <c r="E1141" s="1">
        <v>1</v>
      </c>
      <c r="F1141" s="22">
        <v>7</v>
      </c>
      <c r="G1141" s="10" t="s">
        <v>923</v>
      </c>
      <c r="H1141" s="98" t="s">
        <v>107</v>
      </c>
    </row>
    <row r="1142" spans="1:8" s="15" customFormat="1" outlineLevel="2" x14ac:dyDescent="0.25">
      <c r="A1142" s="42"/>
      <c r="B1142" s="38" t="s">
        <v>1109</v>
      </c>
      <c r="C1142" s="25">
        <v>3</v>
      </c>
      <c r="D1142" s="3">
        <v>4</v>
      </c>
      <c r="E1142" s="3">
        <v>2</v>
      </c>
      <c r="F1142" s="21"/>
      <c r="G1142" s="12" t="s">
        <v>882</v>
      </c>
      <c r="H1142" s="101"/>
    </row>
    <row r="1143" spans="1:8" s="15" customFormat="1" ht="39.6" outlineLevel="3" x14ac:dyDescent="0.25">
      <c r="A1143" s="33" t="s">
        <v>98</v>
      </c>
      <c r="B1143" s="35">
        <v>34201</v>
      </c>
      <c r="C1143" s="23">
        <v>3</v>
      </c>
      <c r="D1143" s="1">
        <v>4</v>
      </c>
      <c r="E1143" s="1">
        <v>2</v>
      </c>
      <c r="F1143" s="19">
        <v>1</v>
      </c>
      <c r="G1143" s="10" t="s">
        <v>494</v>
      </c>
      <c r="H1143" s="98" t="s">
        <v>495</v>
      </c>
    </row>
    <row r="1144" spans="1:8" s="15" customFormat="1" ht="26.4" outlineLevel="3" x14ac:dyDescent="0.25">
      <c r="A1144" s="33" t="s">
        <v>98</v>
      </c>
      <c r="B1144" s="35">
        <v>34202</v>
      </c>
      <c r="C1144" s="23">
        <v>3</v>
      </c>
      <c r="D1144" s="1">
        <v>4</v>
      </c>
      <c r="E1144" s="1">
        <v>2</v>
      </c>
      <c r="F1144" s="19">
        <v>2</v>
      </c>
      <c r="G1144" s="10" t="s">
        <v>987</v>
      </c>
      <c r="H1144" s="98"/>
    </row>
    <row r="1145" spans="1:8" s="15" customFormat="1" ht="52.8" outlineLevel="3" x14ac:dyDescent="0.25">
      <c r="A1145" s="33" t="s">
        <v>98</v>
      </c>
      <c r="B1145" s="35">
        <v>34203</v>
      </c>
      <c r="C1145" s="23">
        <v>3</v>
      </c>
      <c r="D1145" s="1">
        <v>4</v>
      </c>
      <c r="E1145" s="1">
        <v>2</v>
      </c>
      <c r="F1145" s="19">
        <v>3</v>
      </c>
      <c r="G1145" s="10" t="s">
        <v>1170</v>
      </c>
      <c r="H1145" s="98" t="s">
        <v>164</v>
      </c>
    </row>
    <row r="1146" spans="1:8" s="15" customFormat="1" ht="66" outlineLevel="3" x14ac:dyDescent="0.25">
      <c r="A1146" s="223" t="s">
        <v>98</v>
      </c>
      <c r="B1146" s="35">
        <v>34218</v>
      </c>
      <c r="C1146" s="23">
        <v>3</v>
      </c>
      <c r="D1146" s="1">
        <v>4</v>
      </c>
      <c r="E1146" s="1">
        <v>2</v>
      </c>
      <c r="F1146" s="19">
        <v>4</v>
      </c>
      <c r="G1146" s="10" t="s">
        <v>2511</v>
      </c>
      <c r="H1146" s="98" t="s">
        <v>2498</v>
      </c>
    </row>
    <row r="1147" spans="1:8" s="15" customFormat="1" ht="66" outlineLevel="3" x14ac:dyDescent="0.25">
      <c r="A1147" s="223" t="s">
        <v>98</v>
      </c>
      <c r="B1147" s="35">
        <v>34219</v>
      </c>
      <c r="C1147" s="23">
        <v>3</v>
      </c>
      <c r="D1147" s="1">
        <v>4</v>
      </c>
      <c r="E1147" s="1">
        <v>2</v>
      </c>
      <c r="F1147" s="19">
        <v>5</v>
      </c>
      <c r="G1147" s="10" t="s">
        <v>2512</v>
      </c>
      <c r="H1147" s="98" t="s">
        <v>2499</v>
      </c>
    </row>
    <row r="1148" spans="1:8" s="15" customFormat="1" ht="39.6" outlineLevel="3" x14ac:dyDescent="0.25">
      <c r="A1148" s="33" t="s">
        <v>98</v>
      </c>
      <c r="B1148" s="35">
        <v>34204</v>
      </c>
      <c r="C1148" s="23">
        <v>3</v>
      </c>
      <c r="D1148" s="1">
        <v>4</v>
      </c>
      <c r="E1148" s="1">
        <v>2</v>
      </c>
      <c r="F1148" s="19">
        <v>6</v>
      </c>
      <c r="G1148" s="10" t="s">
        <v>165</v>
      </c>
      <c r="H1148" s="98" t="s">
        <v>885</v>
      </c>
    </row>
    <row r="1149" spans="1:8" s="15" customFormat="1" ht="26.4" outlineLevel="3" x14ac:dyDescent="0.25">
      <c r="A1149" s="33" t="s">
        <v>98</v>
      </c>
      <c r="B1149" s="35">
        <v>34205</v>
      </c>
      <c r="C1149" s="23">
        <v>3</v>
      </c>
      <c r="D1149" s="1">
        <v>4</v>
      </c>
      <c r="E1149" s="1">
        <v>2</v>
      </c>
      <c r="F1149" s="19">
        <v>7</v>
      </c>
      <c r="G1149" s="10" t="s">
        <v>726</v>
      </c>
      <c r="H1149" s="98"/>
    </row>
    <row r="1150" spans="1:8" s="15" customFormat="1" ht="52.8" outlineLevel="3" x14ac:dyDescent="0.25">
      <c r="A1150" s="33" t="s">
        <v>98</v>
      </c>
      <c r="B1150" s="35">
        <v>34206</v>
      </c>
      <c r="C1150" s="23">
        <v>3</v>
      </c>
      <c r="D1150" s="1">
        <v>4</v>
      </c>
      <c r="E1150" s="1">
        <v>2</v>
      </c>
      <c r="F1150" s="19">
        <v>8</v>
      </c>
      <c r="G1150" s="10" t="s">
        <v>762</v>
      </c>
      <c r="H1150" s="98" t="s">
        <v>1197</v>
      </c>
    </row>
    <row r="1151" spans="1:8" ht="66" outlineLevel="3" x14ac:dyDescent="0.25">
      <c r="A1151" s="223" t="s">
        <v>98</v>
      </c>
      <c r="B1151" s="35">
        <v>34220</v>
      </c>
      <c r="C1151" s="23">
        <v>3</v>
      </c>
      <c r="D1151" s="1">
        <v>4</v>
      </c>
      <c r="E1151" s="1">
        <v>2</v>
      </c>
      <c r="F1151" s="19">
        <v>9</v>
      </c>
      <c r="G1151" s="10" t="s">
        <v>2513</v>
      </c>
      <c r="H1151" s="98" t="s">
        <v>2501</v>
      </c>
    </row>
    <row r="1152" spans="1:8" ht="66" outlineLevel="3" x14ac:dyDescent="0.25">
      <c r="A1152" s="223" t="s">
        <v>98</v>
      </c>
      <c r="B1152" s="35">
        <v>34221</v>
      </c>
      <c r="C1152" s="23">
        <v>3</v>
      </c>
      <c r="D1152" s="1">
        <v>4</v>
      </c>
      <c r="E1152" s="1">
        <v>2</v>
      </c>
      <c r="F1152" s="19">
        <v>10</v>
      </c>
      <c r="G1152" s="10" t="s">
        <v>2514</v>
      </c>
      <c r="H1152" s="98" t="s">
        <v>2502</v>
      </c>
    </row>
    <row r="1153" spans="1:8" ht="26.4" outlineLevel="3" x14ac:dyDescent="0.25">
      <c r="A1153" s="33" t="s">
        <v>98</v>
      </c>
      <c r="B1153" s="35">
        <v>34207</v>
      </c>
      <c r="C1153" s="23">
        <v>3</v>
      </c>
      <c r="D1153" s="1">
        <v>4</v>
      </c>
      <c r="E1153" s="1">
        <v>2</v>
      </c>
      <c r="F1153" s="19">
        <v>11</v>
      </c>
      <c r="G1153" s="10" t="s">
        <v>749</v>
      </c>
      <c r="H1153" s="98"/>
    </row>
    <row r="1154" spans="1:8" ht="52.8" outlineLevel="3" x14ac:dyDescent="0.25">
      <c r="A1154" s="33" t="s">
        <v>98</v>
      </c>
      <c r="B1154" s="35">
        <v>34217</v>
      </c>
      <c r="C1154" s="23">
        <v>3</v>
      </c>
      <c r="D1154" s="1">
        <v>4</v>
      </c>
      <c r="E1154" s="1">
        <v>2</v>
      </c>
      <c r="F1154" s="19">
        <v>12</v>
      </c>
      <c r="G1154" s="10" t="s">
        <v>1754</v>
      </c>
      <c r="H1154" s="98" t="s">
        <v>1628</v>
      </c>
    </row>
    <row r="1155" spans="1:8" ht="13.8" outlineLevel="2" thickBot="1" x14ac:dyDescent="0.3">
      <c r="A1155" s="52" t="s">
        <v>908</v>
      </c>
      <c r="B1155" s="68"/>
      <c r="C1155" s="365">
        <f>COUNT(F1130:F1155)</f>
        <v>22</v>
      </c>
      <c r="D1155" s="366"/>
      <c r="E1155" s="366"/>
      <c r="F1155" s="367"/>
      <c r="G1155" s="50" t="s">
        <v>573</v>
      </c>
      <c r="H1155" s="104"/>
    </row>
    <row r="1156" spans="1:8" outlineLevel="1" x14ac:dyDescent="0.25">
      <c r="A1156" s="46"/>
      <c r="B1156" s="46" t="s">
        <v>1109</v>
      </c>
      <c r="C1156" s="47">
        <v>3</v>
      </c>
      <c r="D1156" s="48">
        <v>5</v>
      </c>
      <c r="E1156" s="48"/>
      <c r="F1156" s="49"/>
      <c r="G1156" s="212" t="s">
        <v>1600</v>
      </c>
      <c r="H1156" s="298"/>
    </row>
    <row r="1157" spans="1:8" ht="105.6" outlineLevel="2" x14ac:dyDescent="0.25">
      <c r="A1157" s="33" t="s">
        <v>98</v>
      </c>
      <c r="B1157" s="37">
        <v>35001</v>
      </c>
      <c r="C1157" s="23">
        <v>3</v>
      </c>
      <c r="D1157" s="1">
        <v>5</v>
      </c>
      <c r="E1157" s="1">
        <v>0</v>
      </c>
      <c r="F1157" s="19">
        <v>1</v>
      </c>
      <c r="G1157" s="10" t="s">
        <v>1601</v>
      </c>
      <c r="H1157" s="122" t="s">
        <v>10</v>
      </c>
    </row>
    <row r="1158" spans="1:8" ht="26.4" outlineLevel="2" x14ac:dyDescent="0.25">
      <c r="A1158" s="33" t="s">
        <v>98</v>
      </c>
      <c r="B1158" s="37">
        <v>35002</v>
      </c>
      <c r="C1158" s="23">
        <v>3</v>
      </c>
      <c r="D1158" s="1">
        <v>5</v>
      </c>
      <c r="E1158" s="1">
        <v>0</v>
      </c>
      <c r="F1158" s="19">
        <v>2</v>
      </c>
      <c r="G1158" s="10" t="s">
        <v>1602</v>
      </c>
      <c r="H1158" s="99" t="s">
        <v>1603</v>
      </c>
    </row>
    <row r="1159" spans="1:8" s="14" customFormat="1" ht="118.8" outlineLevel="2" x14ac:dyDescent="0.25">
      <c r="A1159" s="33" t="s">
        <v>98</v>
      </c>
      <c r="B1159" s="37">
        <v>35003</v>
      </c>
      <c r="C1159" s="23">
        <v>3</v>
      </c>
      <c r="D1159" s="1">
        <v>5</v>
      </c>
      <c r="E1159" s="1">
        <v>0</v>
      </c>
      <c r="F1159" s="19">
        <v>3</v>
      </c>
      <c r="G1159" s="10" t="s">
        <v>1604</v>
      </c>
      <c r="H1159" s="99" t="s">
        <v>11</v>
      </c>
    </row>
    <row r="1160" spans="1:8" s="14" customFormat="1" ht="66" outlineLevel="2" x14ac:dyDescent="0.25">
      <c r="A1160" s="33" t="s">
        <v>98</v>
      </c>
      <c r="B1160" s="37">
        <v>35004</v>
      </c>
      <c r="C1160" s="23">
        <v>3</v>
      </c>
      <c r="D1160" s="1">
        <v>5</v>
      </c>
      <c r="E1160" s="1">
        <v>0</v>
      </c>
      <c r="F1160" s="19">
        <v>4</v>
      </c>
      <c r="G1160" s="10" t="s">
        <v>1737</v>
      </c>
      <c r="H1160" s="99" t="s">
        <v>1738</v>
      </c>
    </row>
    <row r="1161" spans="1:8" ht="39.6" outlineLevel="2" x14ac:dyDescent="0.25">
      <c r="A1161" s="33" t="s">
        <v>98</v>
      </c>
      <c r="B1161" s="37">
        <v>35005</v>
      </c>
      <c r="C1161" s="23">
        <v>3</v>
      </c>
      <c r="D1161" s="1">
        <v>5</v>
      </c>
      <c r="E1161" s="1">
        <v>0</v>
      </c>
      <c r="F1161" s="19">
        <v>5</v>
      </c>
      <c r="G1161" s="10" t="s">
        <v>1739</v>
      </c>
      <c r="H1161" s="99"/>
    </row>
    <row r="1162" spans="1:8" ht="26.4" outlineLevel="2" x14ac:dyDescent="0.25">
      <c r="A1162" s="223" t="s">
        <v>98</v>
      </c>
      <c r="B1162" s="37">
        <v>35009</v>
      </c>
      <c r="C1162" s="23">
        <v>3</v>
      </c>
      <c r="D1162" s="1">
        <v>5</v>
      </c>
      <c r="E1162" s="1">
        <v>0</v>
      </c>
      <c r="F1162" s="19">
        <v>6</v>
      </c>
      <c r="G1162" s="10" t="s">
        <v>3274</v>
      </c>
      <c r="H1162" s="99"/>
    </row>
    <row r="1163" spans="1:8" ht="26.4" outlineLevel="2" x14ac:dyDescent="0.25">
      <c r="A1163" s="33" t="s">
        <v>98</v>
      </c>
      <c r="B1163" s="37">
        <v>35007</v>
      </c>
      <c r="C1163" s="23">
        <v>3</v>
      </c>
      <c r="D1163" s="1">
        <v>5</v>
      </c>
      <c r="E1163" s="1">
        <v>0</v>
      </c>
      <c r="F1163" s="19">
        <v>7</v>
      </c>
      <c r="G1163" s="221" t="s">
        <v>2963</v>
      </c>
      <c r="H1163" s="99"/>
    </row>
    <row r="1164" spans="1:8" ht="26.4" outlineLevel="2" x14ac:dyDescent="0.25">
      <c r="A1164" s="33" t="s">
        <v>98</v>
      </c>
      <c r="B1164" s="37">
        <v>35008</v>
      </c>
      <c r="C1164" s="23">
        <v>3</v>
      </c>
      <c r="D1164" s="1">
        <v>5</v>
      </c>
      <c r="E1164" s="1">
        <v>0</v>
      </c>
      <c r="F1164" s="19">
        <v>8</v>
      </c>
      <c r="G1164" s="221" t="s">
        <v>2964</v>
      </c>
      <c r="H1164" s="224"/>
    </row>
    <row r="1165" spans="1:8" outlineLevel="2" x14ac:dyDescent="0.25">
      <c r="A1165" s="38"/>
      <c r="B1165" s="38" t="s">
        <v>1109</v>
      </c>
      <c r="C1165" s="25">
        <v>3</v>
      </c>
      <c r="D1165" s="3">
        <v>5</v>
      </c>
      <c r="E1165" s="3">
        <v>1</v>
      </c>
      <c r="F1165" s="21"/>
      <c r="G1165" s="12" t="s">
        <v>1605</v>
      </c>
      <c r="H1165" s="101"/>
    </row>
    <row r="1166" spans="1:8" ht="26.4" outlineLevel="3" x14ac:dyDescent="0.25">
      <c r="A1166" s="33" t="s">
        <v>98</v>
      </c>
      <c r="B1166" s="35">
        <v>35101</v>
      </c>
      <c r="C1166" s="23">
        <v>3</v>
      </c>
      <c r="D1166" s="1">
        <v>5</v>
      </c>
      <c r="E1166" s="1">
        <v>1</v>
      </c>
      <c r="F1166" s="19">
        <v>1</v>
      </c>
      <c r="G1166" s="10" t="s">
        <v>1606</v>
      </c>
      <c r="H1166" s="98"/>
    </row>
    <row r="1167" spans="1:8" ht="39.6" outlineLevel="3" x14ac:dyDescent="0.25">
      <c r="A1167" s="33" t="s">
        <v>98</v>
      </c>
      <c r="B1167" s="35">
        <v>35102</v>
      </c>
      <c r="C1167" s="23">
        <v>3</v>
      </c>
      <c r="D1167" s="1">
        <v>5</v>
      </c>
      <c r="E1167" s="1">
        <v>1</v>
      </c>
      <c r="F1167" s="19">
        <v>2</v>
      </c>
      <c r="G1167" s="221" t="s">
        <v>4185</v>
      </c>
      <c r="H1167" s="98"/>
    </row>
    <row r="1168" spans="1:8" ht="26.4" outlineLevel="3" x14ac:dyDescent="0.25">
      <c r="A1168" s="33" t="s">
        <v>98</v>
      </c>
      <c r="B1168" s="35">
        <v>35103</v>
      </c>
      <c r="C1168" s="23">
        <v>3</v>
      </c>
      <c r="D1168" s="1">
        <v>5</v>
      </c>
      <c r="E1168" s="1">
        <v>1</v>
      </c>
      <c r="F1168" s="19">
        <v>3</v>
      </c>
      <c r="G1168" s="10" t="s">
        <v>1607</v>
      </c>
      <c r="H1168" s="98"/>
    </row>
    <row r="1169" spans="1:8" ht="26.4" outlineLevel="3" x14ac:dyDescent="0.25">
      <c r="A1169" s="33" t="s">
        <v>98</v>
      </c>
      <c r="B1169" s="35">
        <v>35104</v>
      </c>
      <c r="C1169" s="23">
        <v>3</v>
      </c>
      <c r="D1169" s="1">
        <v>5</v>
      </c>
      <c r="E1169" s="1">
        <v>1</v>
      </c>
      <c r="F1169" s="19">
        <v>4</v>
      </c>
      <c r="G1169" s="10" t="s">
        <v>1608</v>
      </c>
      <c r="H1169" s="98"/>
    </row>
    <row r="1170" spans="1:8" ht="26.4" outlineLevel="3" x14ac:dyDescent="0.25">
      <c r="A1170" s="33" t="s">
        <v>98</v>
      </c>
      <c r="B1170" s="35">
        <v>35106</v>
      </c>
      <c r="C1170" s="23">
        <v>3</v>
      </c>
      <c r="D1170" s="1">
        <v>5</v>
      </c>
      <c r="E1170" s="1">
        <v>1</v>
      </c>
      <c r="F1170" s="19">
        <v>5</v>
      </c>
      <c r="G1170" s="10" t="s">
        <v>70</v>
      </c>
      <c r="H1170" s="98"/>
    </row>
    <row r="1171" spans="1:8" ht="26.4" outlineLevel="3" x14ac:dyDescent="0.25">
      <c r="A1171" s="33" t="s">
        <v>98</v>
      </c>
      <c r="B1171" s="35">
        <v>35111</v>
      </c>
      <c r="C1171" s="23">
        <v>3</v>
      </c>
      <c r="D1171" s="1">
        <v>5</v>
      </c>
      <c r="E1171" s="1">
        <v>1</v>
      </c>
      <c r="F1171" s="19">
        <v>6</v>
      </c>
      <c r="G1171" s="221" t="s">
        <v>2967</v>
      </c>
      <c r="H1171" s="99" t="s">
        <v>1073</v>
      </c>
    </row>
    <row r="1172" spans="1:8" ht="26.4" outlineLevel="3" x14ac:dyDescent="0.25">
      <c r="A1172" s="33" t="s">
        <v>98</v>
      </c>
      <c r="B1172" s="35">
        <v>35105</v>
      </c>
      <c r="C1172" s="23">
        <v>3</v>
      </c>
      <c r="D1172" s="1">
        <v>5</v>
      </c>
      <c r="E1172" s="1">
        <v>1</v>
      </c>
      <c r="F1172" s="19">
        <v>7</v>
      </c>
      <c r="G1172" s="10" t="s">
        <v>1609</v>
      </c>
      <c r="H1172" s="98"/>
    </row>
    <row r="1173" spans="1:8" ht="118.8" outlineLevel="3" x14ac:dyDescent="0.25">
      <c r="A1173" s="33" t="s">
        <v>1198</v>
      </c>
      <c r="B1173" s="172">
        <v>35107</v>
      </c>
      <c r="C1173" s="173">
        <v>3</v>
      </c>
      <c r="D1173" s="174">
        <v>5</v>
      </c>
      <c r="E1173" s="174">
        <v>1</v>
      </c>
      <c r="F1173" s="175">
        <v>8</v>
      </c>
      <c r="G1173" s="176" t="s">
        <v>1695</v>
      </c>
      <c r="H1173" s="177" t="s">
        <v>1676</v>
      </c>
    </row>
    <row r="1174" spans="1:8" ht="52.8" outlineLevel="3" x14ac:dyDescent="0.25">
      <c r="A1174" s="33" t="s">
        <v>98</v>
      </c>
      <c r="B1174" s="37">
        <v>35108</v>
      </c>
      <c r="C1174" s="26">
        <v>3</v>
      </c>
      <c r="D1174" s="4">
        <v>5</v>
      </c>
      <c r="E1174" s="4">
        <v>1</v>
      </c>
      <c r="F1174" s="22">
        <v>9</v>
      </c>
      <c r="G1174" s="221" t="s">
        <v>3253</v>
      </c>
      <c r="H1174" s="224" t="s">
        <v>3250</v>
      </c>
    </row>
    <row r="1175" spans="1:8" ht="52.8" outlineLevel="3" x14ac:dyDescent="0.25">
      <c r="A1175" s="223" t="s">
        <v>98</v>
      </c>
      <c r="B1175" s="256">
        <v>35112</v>
      </c>
      <c r="C1175" s="26">
        <v>3</v>
      </c>
      <c r="D1175" s="4">
        <v>5</v>
      </c>
      <c r="E1175" s="4">
        <v>1</v>
      </c>
      <c r="F1175" s="22">
        <v>10</v>
      </c>
      <c r="G1175" s="221" t="s">
        <v>3254</v>
      </c>
      <c r="H1175" s="224" t="s">
        <v>3249</v>
      </c>
    </row>
    <row r="1176" spans="1:8" ht="52.8" outlineLevel="3" x14ac:dyDescent="0.25">
      <c r="A1176" s="223" t="s">
        <v>98</v>
      </c>
      <c r="B1176" s="256">
        <v>35113</v>
      </c>
      <c r="C1176" s="26">
        <v>3</v>
      </c>
      <c r="D1176" s="4">
        <v>5</v>
      </c>
      <c r="E1176" s="4">
        <v>1</v>
      </c>
      <c r="F1176" s="22">
        <v>11</v>
      </c>
      <c r="G1176" s="221" t="s">
        <v>3255</v>
      </c>
      <c r="H1176" s="224"/>
    </row>
    <row r="1177" spans="1:8" ht="118.8" outlineLevel="3" x14ac:dyDescent="0.25">
      <c r="A1177" s="33" t="s">
        <v>1198</v>
      </c>
      <c r="B1177" s="172">
        <v>35109</v>
      </c>
      <c r="C1177" s="173">
        <v>3</v>
      </c>
      <c r="D1177" s="174">
        <v>5</v>
      </c>
      <c r="E1177" s="174">
        <v>1</v>
      </c>
      <c r="F1177" s="175">
        <v>12</v>
      </c>
      <c r="G1177" s="176" t="s">
        <v>1696</v>
      </c>
      <c r="H1177" s="177"/>
    </row>
    <row r="1178" spans="1:8" ht="79.2" outlineLevel="3" x14ac:dyDescent="0.25">
      <c r="A1178" s="33" t="s">
        <v>98</v>
      </c>
      <c r="B1178" s="37">
        <v>35110</v>
      </c>
      <c r="C1178" s="26">
        <v>3</v>
      </c>
      <c r="D1178" s="4">
        <v>5</v>
      </c>
      <c r="E1178" s="4">
        <v>1</v>
      </c>
      <c r="F1178" s="22">
        <v>13</v>
      </c>
      <c r="G1178" s="221" t="s">
        <v>3261</v>
      </c>
      <c r="H1178" s="99"/>
    </row>
    <row r="1179" spans="1:8" ht="92.4" outlineLevel="3" x14ac:dyDescent="0.25">
      <c r="A1179" s="33" t="s">
        <v>98</v>
      </c>
      <c r="B1179" s="37">
        <v>35114</v>
      </c>
      <c r="C1179" s="26">
        <v>3</v>
      </c>
      <c r="D1179" s="4">
        <v>5</v>
      </c>
      <c r="E1179" s="4">
        <v>1</v>
      </c>
      <c r="F1179" s="22">
        <v>14</v>
      </c>
      <c r="G1179" s="221" t="s">
        <v>3262</v>
      </c>
      <c r="H1179" s="99"/>
    </row>
    <row r="1180" spans="1:8" ht="79.2" outlineLevel="3" x14ac:dyDescent="0.25">
      <c r="A1180" s="33" t="s">
        <v>98</v>
      </c>
      <c r="B1180" s="37">
        <v>35115</v>
      </c>
      <c r="C1180" s="26">
        <v>3</v>
      </c>
      <c r="D1180" s="4">
        <v>5</v>
      </c>
      <c r="E1180" s="4">
        <v>1</v>
      </c>
      <c r="F1180" s="22">
        <v>15</v>
      </c>
      <c r="G1180" s="221" t="s">
        <v>3263</v>
      </c>
      <c r="H1180" s="99"/>
    </row>
    <row r="1181" spans="1:8" ht="13.8" outlineLevel="2" thickBot="1" x14ac:dyDescent="0.3">
      <c r="A1181" s="52" t="s">
        <v>908</v>
      </c>
      <c r="B1181" s="68"/>
      <c r="C1181" s="365">
        <f>COUNT(F1156:F1181)</f>
        <v>23</v>
      </c>
      <c r="D1181" s="366"/>
      <c r="E1181" s="366"/>
      <c r="F1181" s="367"/>
      <c r="G1181" s="211" t="s">
        <v>3825</v>
      </c>
      <c r="H1181" s="50"/>
    </row>
    <row r="1182" spans="1:8" outlineLevel="1" x14ac:dyDescent="0.25">
      <c r="A1182" s="46"/>
      <c r="B1182" s="46" t="s">
        <v>1109</v>
      </c>
      <c r="C1182" s="47">
        <v>3</v>
      </c>
      <c r="D1182" s="48">
        <v>6</v>
      </c>
      <c r="E1182" s="48"/>
      <c r="F1182" s="49"/>
      <c r="G1182" s="212" t="s">
        <v>1610</v>
      </c>
      <c r="H1182" s="298"/>
    </row>
    <row r="1183" spans="1:8" ht="39.6" outlineLevel="2" x14ac:dyDescent="0.25">
      <c r="A1183" s="33" t="s">
        <v>98</v>
      </c>
      <c r="B1183" s="37">
        <v>36001</v>
      </c>
      <c r="C1183" s="23">
        <v>3</v>
      </c>
      <c r="D1183" s="1">
        <v>6</v>
      </c>
      <c r="E1183" s="1">
        <v>0</v>
      </c>
      <c r="F1183" s="19">
        <v>1</v>
      </c>
      <c r="G1183" s="10" t="s">
        <v>1611</v>
      </c>
      <c r="H1183" s="122"/>
    </row>
    <row r="1184" spans="1:8" ht="26.4" outlineLevel="2" x14ac:dyDescent="0.25">
      <c r="A1184" s="33" t="s">
        <v>98</v>
      </c>
      <c r="B1184" s="37">
        <v>36002</v>
      </c>
      <c r="C1184" s="23">
        <v>3</v>
      </c>
      <c r="D1184" s="1">
        <v>6</v>
      </c>
      <c r="E1184" s="1">
        <v>0</v>
      </c>
      <c r="F1184" s="19">
        <v>2</v>
      </c>
      <c r="G1184" s="10" t="s">
        <v>1612</v>
      </c>
      <c r="H1184" s="99" t="s">
        <v>1613</v>
      </c>
    </row>
    <row r="1185" spans="1:8" s="14" customFormat="1" ht="118.8" outlineLevel="2" x14ac:dyDescent="0.25">
      <c r="A1185" s="33" t="s">
        <v>98</v>
      </c>
      <c r="B1185" s="37">
        <v>36003</v>
      </c>
      <c r="C1185" s="23">
        <v>3</v>
      </c>
      <c r="D1185" s="1">
        <v>6</v>
      </c>
      <c r="E1185" s="1">
        <v>0</v>
      </c>
      <c r="F1185" s="19">
        <v>3</v>
      </c>
      <c r="G1185" s="10" t="s">
        <v>1614</v>
      </c>
      <c r="H1185" s="99" t="s">
        <v>12</v>
      </c>
    </row>
    <row r="1186" spans="1:8" s="14" customFormat="1" ht="39.6" outlineLevel="2" x14ac:dyDescent="0.25">
      <c r="A1186" s="33" t="s">
        <v>98</v>
      </c>
      <c r="B1186" s="37">
        <v>36004</v>
      </c>
      <c r="C1186" s="23">
        <v>3</v>
      </c>
      <c r="D1186" s="1">
        <v>6</v>
      </c>
      <c r="E1186" s="1">
        <v>0</v>
      </c>
      <c r="F1186" s="19">
        <v>4</v>
      </c>
      <c r="G1186" s="10" t="s">
        <v>1740</v>
      </c>
      <c r="H1186" s="99" t="s">
        <v>1741</v>
      </c>
    </row>
    <row r="1187" spans="1:8" ht="39.6" outlineLevel="2" x14ac:dyDescent="0.25">
      <c r="A1187" s="33" t="s">
        <v>98</v>
      </c>
      <c r="B1187" s="37">
        <v>36005</v>
      </c>
      <c r="C1187" s="23">
        <v>3</v>
      </c>
      <c r="D1187" s="1">
        <v>6</v>
      </c>
      <c r="E1187" s="1">
        <v>0</v>
      </c>
      <c r="F1187" s="19">
        <v>5</v>
      </c>
      <c r="G1187" s="10" t="s">
        <v>1742</v>
      </c>
      <c r="H1187" s="99"/>
    </row>
    <row r="1188" spans="1:8" ht="26.4" outlineLevel="2" x14ac:dyDescent="0.25">
      <c r="A1188" s="223" t="s">
        <v>98</v>
      </c>
      <c r="B1188" s="37">
        <v>36009</v>
      </c>
      <c r="C1188" s="23">
        <v>3</v>
      </c>
      <c r="D1188" s="1">
        <v>6</v>
      </c>
      <c r="E1188" s="1">
        <v>0</v>
      </c>
      <c r="F1188" s="19">
        <v>6</v>
      </c>
      <c r="G1188" s="221" t="s">
        <v>3275</v>
      </c>
      <c r="H1188" s="99"/>
    </row>
    <row r="1189" spans="1:8" ht="26.4" outlineLevel="2" x14ac:dyDescent="0.25">
      <c r="A1189" s="33" t="s">
        <v>98</v>
      </c>
      <c r="B1189" s="37">
        <v>36007</v>
      </c>
      <c r="C1189" s="23">
        <v>3</v>
      </c>
      <c r="D1189" s="1">
        <v>6</v>
      </c>
      <c r="E1189" s="1">
        <v>0</v>
      </c>
      <c r="F1189" s="19">
        <v>7</v>
      </c>
      <c r="G1189" s="221" t="s">
        <v>2965</v>
      </c>
      <c r="H1189" s="99"/>
    </row>
    <row r="1190" spans="1:8" ht="26.4" outlineLevel="2" x14ac:dyDescent="0.25">
      <c r="A1190" s="33" t="s">
        <v>98</v>
      </c>
      <c r="B1190" s="37">
        <v>36008</v>
      </c>
      <c r="C1190" s="23">
        <v>3</v>
      </c>
      <c r="D1190" s="1">
        <v>6</v>
      </c>
      <c r="E1190" s="1">
        <v>0</v>
      </c>
      <c r="F1190" s="19">
        <v>8</v>
      </c>
      <c r="G1190" s="221" t="s">
        <v>2966</v>
      </c>
      <c r="H1190" s="224"/>
    </row>
    <row r="1191" spans="1:8" outlineLevel="2" x14ac:dyDescent="0.25">
      <c r="A1191" s="38"/>
      <c r="B1191" s="38" t="s">
        <v>1109</v>
      </c>
      <c r="C1191" s="25">
        <v>3</v>
      </c>
      <c r="D1191" s="3">
        <v>6</v>
      </c>
      <c r="E1191" s="3">
        <v>1</v>
      </c>
      <c r="F1191" s="21"/>
      <c r="G1191" s="12" t="s">
        <v>1615</v>
      </c>
      <c r="H1191" s="101"/>
    </row>
    <row r="1192" spans="1:8" ht="26.4" outlineLevel="3" x14ac:dyDescent="0.25">
      <c r="A1192" s="33" t="s">
        <v>98</v>
      </c>
      <c r="B1192" s="35">
        <v>36101</v>
      </c>
      <c r="C1192" s="23">
        <v>3</v>
      </c>
      <c r="D1192" s="1">
        <v>6</v>
      </c>
      <c r="E1192" s="1">
        <v>1</v>
      </c>
      <c r="F1192" s="19">
        <v>1</v>
      </c>
      <c r="G1192" s="10" t="s">
        <v>1616</v>
      </c>
      <c r="H1192" s="98"/>
    </row>
    <row r="1193" spans="1:8" ht="39.6" outlineLevel="3" x14ac:dyDescent="0.25">
      <c r="A1193" s="33" t="s">
        <v>98</v>
      </c>
      <c r="B1193" s="35">
        <v>36102</v>
      </c>
      <c r="C1193" s="23">
        <v>3</v>
      </c>
      <c r="D1193" s="1">
        <v>6</v>
      </c>
      <c r="E1193" s="1">
        <v>1</v>
      </c>
      <c r="F1193" s="19">
        <v>2</v>
      </c>
      <c r="G1193" s="221" t="s">
        <v>4186</v>
      </c>
      <c r="H1193" s="98"/>
    </row>
    <row r="1194" spans="1:8" ht="26.4" outlineLevel="3" x14ac:dyDescent="0.25">
      <c r="A1194" s="33" t="s">
        <v>98</v>
      </c>
      <c r="B1194" s="35">
        <v>36103</v>
      </c>
      <c r="C1194" s="23">
        <v>3</v>
      </c>
      <c r="D1194" s="1">
        <v>6</v>
      </c>
      <c r="E1194" s="1">
        <v>1</v>
      </c>
      <c r="F1194" s="19">
        <v>3</v>
      </c>
      <c r="G1194" s="10" t="s">
        <v>1617</v>
      </c>
      <c r="H1194" s="98"/>
    </row>
    <row r="1195" spans="1:8" ht="26.4" outlineLevel="3" x14ac:dyDescent="0.25">
      <c r="A1195" s="33" t="s">
        <v>98</v>
      </c>
      <c r="B1195" s="35">
        <v>36104</v>
      </c>
      <c r="C1195" s="23">
        <v>3</v>
      </c>
      <c r="D1195" s="1">
        <v>6</v>
      </c>
      <c r="E1195" s="1">
        <v>1</v>
      </c>
      <c r="F1195" s="19">
        <v>4</v>
      </c>
      <c r="G1195" s="10" t="s">
        <v>1618</v>
      </c>
      <c r="H1195" s="98"/>
    </row>
    <row r="1196" spans="1:8" ht="26.4" outlineLevel="3" x14ac:dyDescent="0.25">
      <c r="A1196" s="33" t="s">
        <v>98</v>
      </c>
      <c r="B1196" s="35">
        <v>36106</v>
      </c>
      <c r="C1196" s="23">
        <v>3</v>
      </c>
      <c r="D1196" s="1">
        <v>6</v>
      </c>
      <c r="E1196" s="1">
        <v>1</v>
      </c>
      <c r="F1196" s="19">
        <v>5</v>
      </c>
      <c r="G1196" s="10" t="s">
        <v>71</v>
      </c>
      <c r="H1196" s="98"/>
    </row>
    <row r="1197" spans="1:8" ht="26.4" outlineLevel="3" x14ac:dyDescent="0.25">
      <c r="A1197" s="33" t="s">
        <v>98</v>
      </c>
      <c r="B1197" s="35">
        <v>36111</v>
      </c>
      <c r="C1197" s="23">
        <v>3</v>
      </c>
      <c r="D1197" s="1">
        <v>6</v>
      </c>
      <c r="E1197" s="1">
        <v>1</v>
      </c>
      <c r="F1197" s="19">
        <v>6</v>
      </c>
      <c r="G1197" s="221" t="s">
        <v>2968</v>
      </c>
      <c r="H1197" s="99" t="s">
        <v>1073</v>
      </c>
    </row>
    <row r="1198" spans="1:8" ht="26.4" outlineLevel="3" x14ac:dyDescent="0.25">
      <c r="A1198" s="33" t="s">
        <v>98</v>
      </c>
      <c r="B1198" s="35">
        <v>36105</v>
      </c>
      <c r="C1198" s="23">
        <v>3</v>
      </c>
      <c r="D1198" s="1">
        <v>6</v>
      </c>
      <c r="E1198" s="1">
        <v>1</v>
      </c>
      <c r="F1198" s="19">
        <v>7</v>
      </c>
      <c r="G1198" s="10" t="s">
        <v>1619</v>
      </c>
      <c r="H1198" s="98"/>
    </row>
    <row r="1199" spans="1:8" ht="92.4" outlineLevel="3" x14ac:dyDescent="0.25">
      <c r="A1199" s="33" t="s">
        <v>1198</v>
      </c>
      <c r="B1199" s="172">
        <v>36107</v>
      </c>
      <c r="C1199" s="173">
        <v>3</v>
      </c>
      <c r="D1199" s="174">
        <v>6</v>
      </c>
      <c r="E1199" s="174">
        <v>1</v>
      </c>
      <c r="F1199" s="175">
        <v>8</v>
      </c>
      <c r="G1199" s="176" t="s">
        <v>1697</v>
      </c>
      <c r="H1199" s="177" t="s">
        <v>6</v>
      </c>
    </row>
    <row r="1200" spans="1:8" ht="52.8" outlineLevel="3" x14ac:dyDescent="0.25">
      <c r="A1200" s="33" t="s">
        <v>98</v>
      </c>
      <c r="B1200" s="37">
        <v>36108</v>
      </c>
      <c r="C1200" s="26">
        <v>3</v>
      </c>
      <c r="D1200" s="4">
        <v>6</v>
      </c>
      <c r="E1200" s="4">
        <v>1</v>
      </c>
      <c r="F1200" s="22">
        <v>9</v>
      </c>
      <c r="G1200" s="221" t="s">
        <v>3256</v>
      </c>
      <c r="H1200" s="224" t="s">
        <v>3251</v>
      </c>
    </row>
    <row r="1201" spans="1:8" ht="52.8" outlineLevel="3" x14ac:dyDescent="0.25">
      <c r="A1201" s="33" t="s">
        <v>98</v>
      </c>
      <c r="B1201" s="37">
        <v>36112</v>
      </c>
      <c r="C1201" s="26">
        <v>3</v>
      </c>
      <c r="D1201" s="4">
        <v>6</v>
      </c>
      <c r="E1201" s="4">
        <v>1</v>
      </c>
      <c r="F1201" s="22">
        <v>10</v>
      </c>
      <c r="G1201" s="221" t="s">
        <v>3257</v>
      </c>
      <c r="H1201" s="224" t="s">
        <v>3252</v>
      </c>
    </row>
    <row r="1202" spans="1:8" ht="52.8" outlineLevel="3" x14ac:dyDescent="0.25">
      <c r="A1202" s="223" t="s">
        <v>98</v>
      </c>
      <c r="B1202" s="37">
        <v>36113</v>
      </c>
      <c r="C1202" s="26">
        <v>3</v>
      </c>
      <c r="D1202" s="4">
        <v>7</v>
      </c>
      <c r="E1202" s="4">
        <v>1</v>
      </c>
      <c r="F1202" s="22">
        <v>11</v>
      </c>
      <c r="G1202" s="221" t="s">
        <v>3258</v>
      </c>
      <c r="H1202" s="224"/>
    </row>
    <row r="1203" spans="1:8" ht="118.8" outlineLevel="3" x14ac:dyDescent="0.25">
      <c r="A1203" s="33" t="s">
        <v>1198</v>
      </c>
      <c r="B1203" s="172">
        <v>36109</v>
      </c>
      <c r="C1203" s="173">
        <v>3</v>
      </c>
      <c r="D1203" s="174">
        <v>6</v>
      </c>
      <c r="E1203" s="174">
        <v>1</v>
      </c>
      <c r="F1203" s="175">
        <v>12</v>
      </c>
      <c r="G1203" s="176" t="s">
        <v>1698</v>
      </c>
      <c r="H1203" s="177"/>
    </row>
    <row r="1204" spans="1:8" ht="79.2" outlineLevel="3" x14ac:dyDescent="0.25">
      <c r="A1204" s="33" t="s">
        <v>98</v>
      </c>
      <c r="B1204" s="37">
        <v>36110</v>
      </c>
      <c r="C1204" s="26">
        <v>3</v>
      </c>
      <c r="D1204" s="4">
        <v>6</v>
      </c>
      <c r="E1204" s="4">
        <v>1</v>
      </c>
      <c r="F1204" s="22">
        <v>13</v>
      </c>
      <c r="G1204" s="221" t="s">
        <v>3264</v>
      </c>
      <c r="H1204" s="99"/>
    </row>
    <row r="1205" spans="1:8" ht="92.4" outlineLevel="3" x14ac:dyDescent="0.25">
      <c r="A1205" s="33" t="s">
        <v>98</v>
      </c>
      <c r="B1205" s="37">
        <v>36114</v>
      </c>
      <c r="C1205" s="26">
        <v>3</v>
      </c>
      <c r="D1205" s="4">
        <v>6</v>
      </c>
      <c r="E1205" s="4">
        <v>1</v>
      </c>
      <c r="F1205" s="22">
        <v>14</v>
      </c>
      <c r="G1205" s="221" t="s">
        <v>3265</v>
      </c>
      <c r="H1205" s="99"/>
    </row>
    <row r="1206" spans="1:8" ht="79.2" outlineLevel="3" x14ac:dyDescent="0.25">
      <c r="A1206" s="33" t="s">
        <v>98</v>
      </c>
      <c r="B1206" s="37">
        <v>36115</v>
      </c>
      <c r="C1206" s="26">
        <v>3</v>
      </c>
      <c r="D1206" s="4">
        <v>6</v>
      </c>
      <c r="E1206" s="4">
        <v>1</v>
      </c>
      <c r="F1206" s="22">
        <v>15</v>
      </c>
      <c r="G1206" s="221" t="s">
        <v>3266</v>
      </c>
      <c r="H1206" s="99"/>
    </row>
    <row r="1207" spans="1:8" ht="13.8" outlineLevel="2" thickBot="1" x14ac:dyDescent="0.3">
      <c r="A1207" s="52" t="s">
        <v>908</v>
      </c>
      <c r="B1207" s="56"/>
      <c r="C1207" s="365">
        <f>COUNT(F1182:F1207)</f>
        <v>23</v>
      </c>
      <c r="D1207" s="366"/>
      <c r="E1207" s="366"/>
      <c r="F1207" s="367"/>
      <c r="G1207" s="50" t="s">
        <v>1620</v>
      </c>
      <c r="H1207" s="121"/>
    </row>
    <row r="1208" spans="1:8" outlineLevel="1" x14ac:dyDescent="0.25">
      <c r="A1208" s="36"/>
      <c r="B1208" s="36" t="s">
        <v>1109</v>
      </c>
      <c r="C1208" s="24">
        <v>3</v>
      </c>
      <c r="D1208" s="2">
        <v>7</v>
      </c>
      <c r="E1208" s="2"/>
      <c r="F1208" s="20"/>
      <c r="G1208" s="268" t="s">
        <v>2605</v>
      </c>
      <c r="H1208" s="100"/>
    </row>
    <row r="1209" spans="1:8" ht="26.4" outlineLevel="2" x14ac:dyDescent="0.25">
      <c r="A1209" s="223" t="s">
        <v>2600</v>
      </c>
      <c r="B1209" s="37">
        <v>37001</v>
      </c>
      <c r="C1209" s="26">
        <v>3</v>
      </c>
      <c r="D1209" s="4">
        <v>7</v>
      </c>
      <c r="E1209" s="4">
        <v>0</v>
      </c>
      <c r="F1209" s="22">
        <v>1</v>
      </c>
      <c r="G1209" s="221" t="s">
        <v>3117</v>
      </c>
      <c r="H1209" s="99"/>
    </row>
    <row r="1210" spans="1:8" ht="26.4" outlineLevel="2" x14ac:dyDescent="0.25">
      <c r="A1210" s="223" t="s">
        <v>2600</v>
      </c>
      <c r="B1210" s="37">
        <v>37002</v>
      </c>
      <c r="C1210" s="26">
        <v>3</v>
      </c>
      <c r="D1210" s="4">
        <v>7</v>
      </c>
      <c r="E1210" s="4">
        <v>0</v>
      </c>
      <c r="F1210" s="22">
        <v>2</v>
      </c>
      <c r="G1210" s="221" t="s">
        <v>3118</v>
      </c>
      <c r="H1210" s="99"/>
    </row>
    <row r="1211" spans="1:8" ht="66" outlineLevel="2" x14ac:dyDescent="0.25">
      <c r="A1211" s="223" t="s">
        <v>2600</v>
      </c>
      <c r="B1211" s="37">
        <v>37003</v>
      </c>
      <c r="C1211" s="26">
        <v>3</v>
      </c>
      <c r="D1211" s="4">
        <v>7</v>
      </c>
      <c r="E1211" s="4">
        <v>0</v>
      </c>
      <c r="F1211" s="22">
        <v>3</v>
      </c>
      <c r="G1211" s="221" t="s">
        <v>4420</v>
      </c>
      <c r="H1211" s="259" t="s">
        <v>4270</v>
      </c>
    </row>
    <row r="1212" spans="1:8" ht="39.6" outlineLevel="2" x14ac:dyDescent="0.25">
      <c r="A1212" s="223" t="s">
        <v>2600</v>
      </c>
      <c r="B1212" s="37">
        <v>37004</v>
      </c>
      <c r="C1212" s="26">
        <v>3</v>
      </c>
      <c r="D1212" s="4">
        <v>7</v>
      </c>
      <c r="E1212" s="4">
        <v>0</v>
      </c>
      <c r="F1212" s="22">
        <v>4</v>
      </c>
      <c r="G1212" s="221" t="s">
        <v>3119</v>
      </c>
      <c r="H1212" s="259" t="s">
        <v>2608</v>
      </c>
    </row>
    <row r="1213" spans="1:8" ht="39.6" outlineLevel="2" x14ac:dyDescent="0.25">
      <c r="A1213" s="223" t="s">
        <v>2600</v>
      </c>
      <c r="B1213" s="37">
        <v>37005</v>
      </c>
      <c r="C1213" s="26">
        <v>3</v>
      </c>
      <c r="D1213" s="4">
        <v>7</v>
      </c>
      <c r="E1213" s="4">
        <v>0</v>
      </c>
      <c r="F1213" s="22">
        <v>5</v>
      </c>
      <c r="G1213" s="221" t="s">
        <v>3120</v>
      </c>
      <c r="H1213" s="259"/>
    </row>
    <row r="1214" spans="1:8" ht="39.6" outlineLevel="2" x14ac:dyDescent="0.25">
      <c r="A1214" s="223" t="s">
        <v>2600</v>
      </c>
      <c r="B1214" s="37">
        <v>37006</v>
      </c>
      <c r="C1214" s="26">
        <v>3</v>
      </c>
      <c r="D1214" s="4">
        <v>7</v>
      </c>
      <c r="E1214" s="4">
        <v>0</v>
      </c>
      <c r="F1214" s="22">
        <v>6</v>
      </c>
      <c r="G1214" s="221" t="s">
        <v>3121</v>
      </c>
      <c r="H1214" s="259"/>
    </row>
    <row r="1215" spans="1:8" ht="39.6" outlineLevel="2" x14ac:dyDescent="0.25">
      <c r="A1215" s="223" t="s">
        <v>2600</v>
      </c>
      <c r="B1215" s="37">
        <v>37007</v>
      </c>
      <c r="C1215" s="26">
        <v>3</v>
      </c>
      <c r="D1215" s="4">
        <v>7</v>
      </c>
      <c r="E1215" s="4">
        <v>0</v>
      </c>
      <c r="F1215" s="22">
        <v>7</v>
      </c>
      <c r="G1215" s="221" t="s">
        <v>3122</v>
      </c>
      <c r="H1215" s="259"/>
    </row>
    <row r="1216" spans="1:8" ht="39.6" outlineLevel="2" x14ac:dyDescent="0.25">
      <c r="A1216" s="223" t="s">
        <v>2600</v>
      </c>
      <c r="B1216" s="37">
        <v>37008</v>
      </c>
      <c r="C1216" s="26">
        <v>3</v>
      </c>
      <c r="D1216" s="4">
        <v>7</v>
      </c>
      <c r="E1216" s="4">
        <v>0</v>
      </c>
      <c r="F1216" s="22">
        <v>8</v>
      </c>
      <c r="G1216" s="221" t="s">
        <v>3123</v>
      </c>
      <c r="H1216" s="221"/>
    </row>
    <row r="1217" spans="1:8" ht="13.8" outlineLevel="2" thickBot="1" x14ac:dyDescent="0.3">
      <c r="A1217" s="52" t="s">
        <v>908</v>
      </c>
      <c r="B1217" s="56"/>
      <c r="C1217" s="365">
        <f>COUNT(F1209:F1217)</f>
        <v>8</v>
      </c>
      <c r="D1217" s="366"/>
      <c r="E1217" s="366"/>
      <c r="F1217" s="367"/>
      <c r="G1217" s="211" t="s">
        <v>2606</v>
      </c>
      <c r="H1217" s="104"/>
    </row>
    <row r="1218" spans="1:8" outlineLevel="1" x14ac:dyDescent="0.25">
      <c r="A1218" s="36"/>
      <c r="B1218" s="36" t="s">
        <v>1109</v>
      </c>
      <c r="C1218" s="24">
        <v>3</v>
      </c>
      <c r="D1218" s="2">
        <v>8</v>
      </c>
      <c r="E1218" s="2"/>
      <c r="F1218" s="20"/>
      <c r="G1218" s="268" t="s">
        <v>2830</v>
      </c>
      <c r="H1218" s="100"/>
    </row>
    <row r="1219" spans="1:8" ht="52.8" outlineLevel="2" x14ac:dyDescent="0.25">
      <c r="A1219" s="223" t="s">
        <v>2741</v>
      </c>
      <c r="B1219" s="37">
        <v>38001</v>
      </c>
      <c r="C1219" s="23">
        <v>3</v>
      </c>
      <c r="D1219" s="1">
        <v>8</v>
      </c>
      <c r="E1219" s="1">
        <v>0</v>
      </c>
      <c r="F1219" s="186">
        <v>1</v>
      </c>
      <c r="G1219" s="221" t="s">
        <v>2884</v>
      </c>
      <c r="H1219" s="228" t="s">
        <v>2887</v>
      </c>
    </row>
    <row r="1220" spans="1:8" ht="26.4" outlineLevel="2" x14ac:dyDescent="0.25">
      <c r="A1220" s="223" t="s">
        <v>2741</v>
      </c>
      <c r="B1220" s="37">
        <v>38070</v>
      </c>
      <c r="C1220" s="23">
        <v>3</v>
      </c>
      <c r="D1220" s="1">
        <v>8</v>
      </c>
      <c r="E1220" s="1">
        <v>0</v>
      </c>
      <c r="F1220" s="186">
        <v>2</v>
      </c>
      <c r="G1220" s="221" t="s">
        <v>4205</v>
      </c>
      <c r="H1220" s="228" t="s">
        <v>4204</v>
      </c>
    </row>
    <row r="1221" spans="1:8" ht="66" outlineLevel="2" x14ac:dyDescent="0.25">
      <c r="A1221" s="223" t="s">
        <v>2741</v>
      </c>
      <c r="B1221" s="37">
        <v>38002</v>
      </c>
      <c r="C1221" s="23">
        <v>3</v>
      </c>
      <c r="D1221" s="1">
        <v>8</v>
      </c>
      <c r="E1221" s="1">
        <v>0</v>
      </c>
      <c r="F1221" s="186">
        <v>3</v>
      </c>
      <c r="G1221" s="221" t="s">
        <v>2886</v>
      </c>
      <c r="H1221" s="228" t="s">
        <v>3833</v>
      </c>
    </row>
    <row r="1222" spans="1:8" ht="118.8" outlineLevel="2" x14ac:dyDescent="0.25">
      <c r="A1222" s="223" t="s">
        <v>2741</v>
      </c>
      <c r="B1222" s="37">
        <v>38003</v>
      </c>
      <c r="C1222" s="23">
        <v>3</v>
      </c>
      <c r="D1222" s="1">
        <v>8</v>
      </c>
      <c r="E1222" s="1">
        <v>0</v>
      </c>
      <c r="F1222" s="186">
        <v>4</v>
      </c>
      <c r="G1222" s="221" t="s">
        <v>3206</v>
      </c>
      <c r="H1222" s="228" t="s">
        <v>3172</v>
      </c>
    </row>
    <row r="1223" spans="1:8" ht="39.6" outlineLevel="2" x14ac:dyDescent="0.25">
      <c r="A1223" s="223" t="s">
        <v>2741</v>
      </c>
      <c r="B1223" s="37">
        <v>38004</v>
      </c>
      <c r="C1223" s="23">
        <v>3</v>
      </c>
      <c r="D1223" s="1">
        <v>8</v>
      </c>
      <c r="E1223" s="1">
        <v>0</v>
      </c>
      <c r="F1223" s="186">
        <v>5</v>
      </c>
      <c r="G1223" s="221" t="s">
        <v>3173</v>
      </c>
      <c r="H1223" s="228" t="s">
        <v>3174</v>
      </c>
    </row>
    <row r="1224" spans="1:8" ht="39.6" outlineLevel="2" x14ac:dyDescent="0.25">
      <c r="A1224" s="223" t="s">
        <v>2741</v>
      </c>
      <c r="B1224" s="37">
        <v>38048</v>
      </c>
      <c r="C1224" s="23">
        <v>3</v>
      </c>
      <c r="D1224" s="1">
        <v>8</v>
      </c>
      <c r="E1224" s="1">
        <v>0</v>
      </c>
      <c r="F1224" s="186">
        <v>6</v>
      </c>
      <c r="G1224" s="221" t="s">
        <v>3175</v>
      </c>
      <c r="H1224" s="228" t="s">
        <v>3176</v>
      </c>
    </row>
    <row r="1225" spans="1:8" ht="39.6" outlineLevel="2" x14ac:dyDescent="0.25">
      <c r="A1225" s="223" t="s">
        <v>2802</v>
      </c>
      <c r="B1225" s="37">
        <v>38005</v>
      </c>
      <c r="C1225" s="23">
        <v>3</v>
      </c>
      <c r="D1225" s="1">
        <v>8</v>
      </c>
      <c r="E1225" s="1">
        <v>0</v>
      </c>
      <c r="F1225" s="186">
        <v>7</v>
      </c>
      <c r="G1225" s="221" t="s">
        <v>4632</v>
      </c>
      <c r="H1225" s="228" t="s">
        <v>3177</v>
      </c>
    </row>
    <row r="1226" spans="1:8" ht="184.8" outlineLevel="2" x14ac:dyDescent="0.25">
      <c r="A1226" s="223" t="s">
        <v>2804</v>
      </c>
      <c r="B1226" s="37">
        <v>38006</v>
      </c>
      <c r="C1226" s="23">
        <v>3</v>
      </c>
      <c r="D1226" s="1">
        <v>8</v>
      </c>
      <c r="E1226" s="1">
        <v>0</v>
      </c>
      <c r="F1226" s="186">
        <v>9</v>
      </c>
      <c r="G1226" s="221" t="s">
        <v>3178</v>
      </c>
      <c r="H1226" s="228" t="s">
        <v>3179</v>
      </c>
    </row>
    <row r="1227" spans="1:8" s="14" customFormat="1" ht="52.8" outlineLevel="2" x14ac:dyDescent="0.25">
      <c r="A1227" s="223" t="s">
        <v>2804</v>
      </c>
      <c r="B1227" s="37">
        <v>38007</v>
      </c>
      <c r="C1227" s="23">
        <v>3</v>
      </c>
      <c r="D1227" s="1">
        <v>8</v>
      </c>
      <c r="E1227" s="1">
        <v>0</v>
      </c>
      <c r="F1227" s="186">
        <v>10</v>
      </c>
      <c r="G1227" s="221" t="s">
        <v>3207</v>
      </c>
      <c r="H1227" s="228" t="s">
        <v>3194</v>
      </c>
    </row>
    <row r="1228" spans="1:8" s="14" customFormat="1" ht="39.6" outlineLevel="2" x14ac:dyDescent="0.25">
      <c r="A1228" s="223" t="s">
        <v>2804</v>
      </c>
      <c r="B1228" s="37">
        <v>38046</v>
      </c>
      <c r="C1228" s="23">
        <v>3</v>
      </c>
      <c r="D1228" s="1">
        <v>8</v>
      </c>
      <c r="E1228" s="1">
        <v>0</v>
      </c>
      <c r="F1228" s="186">
        <v>11</v>
      </c>
      <c r="G1228" s="221" t="s">
        <v>3008</v>
      </c>
      <c r="H1228" s="228"/>
    </row>
    <row r="1229" spans="1:8" s="14" customFormat="1" ht="52.8" outlineLevel="2" x14ac:dyDescent="0.25">
      <c r="A1229" s="223" t="s">
        <v>2804</v>
      </c>
      <c r="B1229" s="37">
        <v>38047</v>
      </c>
      <c r="C1229" s="23">
        <v>3</v>
      </c>
      <c r="D1229" s="1">
        <v>8</v>
      </c>
      <c r="E1229" s="1">
        <v>0</v>
      </c>
      <c r="F1229" s="186">
        <v>12</v>
      </c>
      <c r="G1229" s="221" t="s">
        <v>3208</v>
      </c>
      <c r="H1229" s="228" t="s">
        <v>3180</v>
      </c>
    </row>
    <row r="1230" spans="1:8" s="14" customFormat="1" ht="66" outlineLevel="2" x14ac:dyDescent="0.25">
      <c r="A1230" s="223" t="s">
        <v>3788</v>
      </c>
      <c r="B1230" s="37">
        <v>38057</v>
      </c>
      <c r="C1230" s="23">
        <v>3</v>
      </c>
      <c r="D1230" s="1">
        <v>8</v>
      </c>
      <c r="E1230" s="1">
        <v>0</v>
      </c>
      <c r="F1230" s="186">
        <v>13</v>
      </c>
      <c r="G1230" s="221" t="s">
        <v>3829</v>
      </c>
      <c r="H1230" s="228" t="s">
        <v>3830</v>
      </c>
    </row>
    <row r="1231" spans="1:8" s="14" customFormat="1" ht="66" outlineLevel="2" x14ac:dyDescent="0.25">
      <c r="A1231" s="223" t="s">
        <v>3788</v>
      </c>
      <c r="B1231" s="37">
        <v>38058</v>
      </c>
      <c r="C1231" s="23">
        <v>3</v>
      </c>
      <c r="D1231" s="1">
        <v>8</v>
      </c>
      <c r="E1231" s="1">
        <v>0</v>
      </c>
      <c r="F1231" s="186">
        <v>14</v>
      </c>
      <c r="G1231" s="221" t="s">
        <v>3831</v>
      </c>
      <c r="H1231" s="228" t="s">
        <v>3834</v>
      </c>
    </row>
    <row r="1232" spans="1:8" s="14" customFormat="1" ht="39.6" outlineLevel="2" x14ac:dyDescent="0.25">
      <c r="A1232" s="223" t="s">
        <v>3788</v>
      </c>
      <c r="B1232" s="37">
        <v>38059</v>
      </c>
      <c r="C1232" s="23">
        <v>3</v>
      </c>
      <c r="D1232" s="1">
        <v>8</v>
      </c>
      <c r="E1232" s="1">
        <v>0</v>
      </c>
      <c r="F1232" s="186">
        <v>15</v>
      </c>
      <c r="G1232" s="221" t="s">
        <v>4010</v>
      </c>
      <c r="H1232" s="228" t="s">
        <v>3832</v>
      </c>
    </row>
    <row r="1233" spans="1:8" s="14" customFormat="1" ht="52.8" outlineLevel="2" x14ac:dyDescent="0.25">
      <c r="A1233" s="223" t="s">
        <v>3788</v>
      </c>
      <c r="B1233" s="37">
        <v>38060</v>
      </c>
      <c r="C1233" s="23">
        <v>3</v>
      </c>
      <c r="D1233" s="1">
        <v>8</v>
      </c>
      <c r="E1233" s="1">
        <v>0</v>
      </c>
      <c r="F1233" s="186">
        <v>16</v>
      </c>
      <c r="G1233" s="221" t="s">
        <v>4011</v>
      </c>
      <c r="H1233" s="228" t="s">
        <v>4012</v>
      </c>
    </row>
    <row r="1234" spans="1:8" s="14" customFormat="1" ht="26.4" outlineLevel="2" x14ac:dyDescent="0.25">
      <c r="A1234" s="223" t="s">
        <v>3788</v>
      </c>
      <c r="B1234" s="37">
        <v>38061</v>
      </c>
      <c r="C1234" s="23">
        <v>3</v>
      </c>
      <c r="D1234" s="1">
        <v>8</v>
      </c>
      <c r="E1234" s="1">
        <v>0</v>
      </c>
      <c r="F1234" s="186">
        <v>17</v>
      </c>
      <c r="G1234" s="221" t="s">
        <v>3835</v>
      </c>
      <c r="H1234" s="228"/>
    </row>
    <row r="1235" spans="1:8" s="14" customFormat="1" ht="26.4" outlineLevel="2" x14ac:dyDescent="0.25">
      <c r="A1235" s="223" t="s">
        <v>2741</v>
      </c>
      <c r="B1235" s="37">
        <v>38008</v>
      </c>
      <c r="C1235" s="23">
        <v>3</v>
      </c>
      <c r="D1235" s="1">
        <v>8</v>
      </c>
      <c r="E1235" s="1">
        <v>0</v>
      </c>
      <c r="F1235" s="186">
        <v>18</v>
      </c>
      <c r="G1235" s="221" t="s">
        <v>2888</v>
      </c>
      <c r="H1235" s="228" t="s">
        <v>2825</v>
      </c>
    </row>
    <row r="1236" spans="1:8" s="14" customFormat="1" ht="26.4" outlineLevel="2" x14ac:dyDescent="0.25">
      <c r="A1236" s="223" t="s">
        <v>2741</v>
      </c>
      <c r="B1236" s="37">
        <v>38038</v>
      </c>
      <c r="C1236" s="23">
        <v>3</v>
      </c>
      <c r="D1236" s="1">
        <v>8</v>
      </c>
      <c r="E1236" s="1">
        <v>0</v>
      </c>
      <c r="F1236" s="186">
        <v>19</v>
      </c>
      <c r="G1236" s="221" t="s">
        <v>2955</v>
      </c>
      <c r="H1236" s="99"/>
    </row>
    <row r="1237" spans="1:8" s="14" customFormat="1" ht="39.6" outlineLevel="2" x14ac:dyDescent="0.25">
      <c r="A1237" s="223" t="s">
        <v>2741</v>
      </c>
      <c r="B1237" s="37">
        <v>38039</v>
      </c>
      <c r="C1237" s="23">
        <v>3</v>
      </c>
      <c r="D1237" s="1">
        <v>8</v>
      </c>
      <c r="E1237" s="1">
        <v>0</v>
      </c>
      <c r="F1237" s="186">
        <v>20</v>
      </c>
      <c r="G1237" s="221" t="s">
        <v>4013</v>
      </c>
      <c r="H1237" s="224"/>
    </row>
    <row r="1238" spans="1:8" s="14" customFormat="1" ht="26.4" outlineLevel="2" x14ac:dyDescent="0.25">
      <c r="A1238" s="223" t="s">
        <v>2741</v>
      </c>
      <c r="B1238" s="256">
        <v>38049</v>
      </c>
      <c r="C1238" s="23">
        <v>3</v>
      </c>
      <c r="D1238" s="1">
        <v>8</v>
      </c>
      <c r="E1238" s="1">
        <v>0</v>
      </c>
      <c r="F1238" s="186">
        <v>21</v>
      </c>
      <c r="G1238" s="221" t="s">
        <v>3393</v>
      </c>
      <c r="H1238" s="224"/>
    </row>
    <row r="1239" spans="1:8" s="14" customFormat="1" ht="26.4" outlineLevel="2" x14ac:dyDescent="0.25">
      <c r="A1239" s="223" t="s">
        <v>2741</v>
      </c>
      <c r="B1239" s="256">
        <v>38050</v>
      </c>
      <c r="C1239" s="23">
        <v>3</v>
      </c>
      <c r="D1239" s="1">
        <v>8</v>
      </c>
      <c r="E1239" s="1">
        <v>0</v>
      </c>
      <c r="F1239" s="186">
        <v>22</v>
      </c>
      <c r="G1239" s="221" t="s">
        <v>3394</v>
      </c>
      <c r="H1239" s="224"/>
    </row>
    <row r="1240" spans="1:8" s="14" customFormat="1" ht="26.4" outlineLevel="2" x14ac:dyDescent="0.25">
      <c r="A1240" s="223" t="s">
        <v>2741</v>
      </c>
      <c r="B1240" s="37">
        <v>38040</v>
      </c>
      <c r="C1240" s="23">
        <v>3</v>
      </c>
      <c r="D1240" s="1">
        <v>8</v>
      </c>
      <c r="E1240" s="1">
        <v>0</v>
      </c>
      <c r="F1240" s="186">
        <v>23</v>
      </c>
      <c r="G1240" s="221" t="s">
        <v>2957</v>
      </c>
      <c r="H1240" s="99"/>
    </row>
    <row r="1241" spans="1:8" s="14" customFormat="1" ht="39.6" outlineLevel="2" x14ac:dyDescent="0.25">
      <c r="A1241" s="223" t="s">
        <v>2741</v>
      </c>
      <c r="B1241" s="37">
        <v>38041</v>
      </c>
      <c r="C1241" s="23">
        <v>3</v>
      </c>
      <c r="D1241" s="1">
        <v>8</v>
      </c>
      <c r="E1241" s="1">
        <v>0</v>
      </c>
      <c r="F1241" s="186">
        <v>24</v>
      </c>
      <c r="G1241" s="221" t="s">
        <v>2958</v>
      </c>
      <c r="H1241" s="224"/>
    </row>
    <row r="1242" spans="1:8" ht="26.4" outlineLevel="2" x14ac:dyDescent="0.25">
      <c r="A1242" s="223" t="s">
        <v>2741</v>
      </c>
      <c r="B1242" s="37">
        <v>38042</v>
      </c>
      <c r="C1242" s="23">
        <v>3</v>
      </c>
      <c r="D1242" s="1">
        <v>8</v>
      </c>
      <c r="E1242" s="1">
        <v>0</v>
      </c>
      <c r="F1242" s="186">
        <v>25</v>
      </c>
      <c r="G1242" s="221" t="s">
        <v>2959</v>
      </c>
      <c r="H1242" s="99"/>
    </row>
    <row r="1243" spans="1:8" ht="39.6" outlineLevel="2" x14ac:dyDescent="0.25">
      <c r="A1243" s="223" t="s">
        <v>2741</v>
      </c>
      <c r="B1243" s="37">
        <v>38043</v>
      </c>
      <c r="C1243" s="23">
        <v>3</v>
      </c>
      <c r="D1243" s="1">
        <v>8</v>
      </c>
      <c r="E1243" s="1">
        <v>0</v>
      </c>
      <c r="F1243" s="186">
        <v>26</v>
      </c>
      <c r="G1243" s="221" t="s">
        <v>2960</v>
      </c>
      <c r="H1243" s="224"/>
    </row>
    <row r="1244" spans="1:8" ht="39.6" outlineLevel="2" x14ac:dyDescent="0.25">
      <c r="A1244" s="223" t="s">
        <v>2741</v>
      </c>
      <c r="B1244" s="37">
        <v>38044</v>
      </c>
      <c r="C1244" s="23">
        <v>3</v>
      </c>
      <c r="D1244" s="1">
        <v>8</v>
      </c>
      <c r="E1244" s="1">
        <v>0</v>
      </c>
      <c r="F1244" s="186">
        <v>27</v>
      </c>
      <c r="G1244" s="221" t="s">
        <v>3109</v>
      </c>
      <c r="H1244" s="99"/>
    </row>
    <row r="1245" spans="1:8" ht="26.4" outlineLevel="2" x14ac:dyDescent="0.25">
      <c r="A1245" s="223" t="s">
        <v>2741</v>
      </c>
      <c r="B1245" s="37">
        <v>38045</v>
      </c>
      <c r="C1245" s="23">
        <v>3</v>
      </c>
      <c r="D1245" s="1">
        <v>8</v>
      </c>
      <c r="E1245" s="1">
        <v>0</v>
      </c>
      <c r="F1245" s="186">
        <v>28</v>
      </c>
      <c r="G1245" s="221" t="s">
        <v>3064</v>
      </c>
      <c r="H1245" s="99"/>
    </row>
    <row r="1246" spans="1:8" ht="39.6" outlineLevel="2" x14ac:dyDescent="0.25">
      <c r="A1246" s="223" t="s">
        <v>2741</v>
      </c>
      <c r="B1246" s="37">
        <v>38009</v>
      </c>
      <c r="C1246" s="23">
        <v>3</v>
      </c>
      <c r="D1246" s="1">
        <v>8</v>
      </c>
      <c r="E1246" s="1">
        <v>0</v>
      </c>
      <c r="F1246" s="186">
        <v>29</v>
      </c>
      <c r="G1246" s="221" t="s">
        <v>3001</v>
      </c>
      <c r="H1246" s="228"/>
    </row>
    <row r="1247" spans="1:8" outlineLevel="2" x14ac:dyDescent="0.25">
      <c r="A1247" s="223" t="s">
        <v>2741</v>
      </c>
      <c r="B1247" s="256">
        <v>38051</v>
      </c>
      <c r="C1247" s="23">
        <v>3</v>
      </c>
      <c r="D1247" s="1">
        <v>8</v>
      </c>
      <c r="E1247" s="1">
        <v>0</v>
      </c>
      <c r="F1247" s="186">
        <v>30</v>
      </c>
      <c r="G1247" s="221" t="s">
        <v>3494</v>
      </c>
      <c r="H1247" s="228" t="s">
        <v>3503</v>
      </c>
    </row>
    <row r="1248" spans="1:8" outlineLevel="2" x14ac:dyDescent="0.25">
      <c r="A1248" s="223" t="s">
        <v>2741</v>
      </c>
      <c r="B1248" s="256">
        <v>38052</v>
      </c>
      <c r="C1248" s="23">
        <v>3</v>
      </c>
      <c r="D1248" s="1">
        <v>8</v>
      </c>
      <c r="E1248" s="1">
        <v>0</v>
      </c>
      <c r="F1248" s="186">
        <v>31</v>
      </c>
      <c r="G1248" s="221" t="s">
        <v>3495</v>
      </c>
      <c r="H1248" s="228" t="s">
        <v>3504</v>
      </c>
    </row>
    <row r="1249" spans="1:9" ht="39.6" outlineLevel="2" x14ac:dyDescent="0.25">
      <c r="A1249" s="223" t="s">
        <v>2741</v>
      </c>
      <c r="B1249" s="256">
        <v>38053</v>
      </c>
      <c r="C1249" s="23">
        <v>3</v>
      </c>
      <c r="D1249" s="1">
        <v>8</v>
      </c>
      <c r="E1249" s="1">
        <v>0</v>
      </c>
      <c r="F1249" s="186">
        <v>32</v>
      </c>
      <c r="G1249" s="221" t="s">
        <v>3764</v>
      </c>
      <c r="H1249" s="228" t="s">
        <v>3763</v>
      </c>
    </row>
    <row r="1250" spans="1:9" ht="39.6" outlineLevel="2" x14ac:dyDescent="0.25">
      <c r="A1250" s="223" t="s">
        <v>2741</v>
      </c>
      <c r="B1250" s="256">
        <v>38054</v>
      </c>
      <c r="C1250" s="23">
        <v>3</v>
      </c>
      <c r="D1250" s="1">
        <v>8</v>
      </c>
      <c r="E1250" s="1">
        <v>0</v>
      </c>
      <c r="F1250" s="186">
        <v>33</v>
      </c>
      <c r="G1250" s="221" t="s">
        <v>3765</v>
      </c>
      <c r="H1250" s="228"/>
    </row>
    <row r="1251" spans="1:9" ht="39.6" outlineLevel="2" x14ac:dyDescent="0.25">
      <c r="A1251" s="223" t="s">
        <v>2741</v>
      </c>
      <c r="B1251" s="256">
        <v>38055</v>
      </c>
      <c r="C1251" s="23">
        <v>3</v>
      </c>
      <c r="D1251" s="1">
        <v>8</v>
      </c>
      <c r="E1251" s="1">
        <v>0</v>
      </c>
      <c r="F1251" s="186">
        <v>34</v>
      </c>
      <c r="G1251" s="221" t="s">
        <v>3762</v>
      </c>
      <c r="H1251" s="228"/>
    </row>
    <row r="1252" spans="1:9" outlineLevel="2" x14ac:dyDescent="0.25">
      <c r="A1252" s="223" t="s">
        <v>2741</v>
      </c>
      <c r="B1252" s="37">
        <v>38010</v>
      </c>
      <c r="C1252" s="23">
        <v>3</v>
      </c>
      <c r="D1252" s="1">
        <v>8</v>
      </c>
      <c r="E1252" s="1">
        <v>0</v>
      </c>
      <c r="F1252" s="186">
        <v>35</v>
      </c>
      <c r="G1252" s="221" t="s">
        <v>4603</v>
      </c>
      <c r="H1252" s="228"/>
      <c r="I1252" s="291"/>
    </row>
    <row r="1253" spans="1:9" outlineLevel="2" x14ac:dyDescent="0.25">
      <c r="A1253" s="223" t="s">
        <v>2741</v>
      </c>
      <c r="B1253" s="37">
        <v>38011</v>
      </c>
      <c r="C1253" s="23">
        <v>3</v>
      </c>
      <c r="D1253" s="1">
        <v>8</v>
      </c>
      <c r="E1253" s="1">
        <v>0</v>
      </c>
      <c r="F1253" s="186">
        <v>36</v>
      </c>
      <c r="G1253" s="221" t="s">
        <v>4604</v>
      </c>
      <c r="H1253" s="228"/>
      <c r="I1253" s="291"/>
    </row>
    <row r="1254" spans="1:9" outlineLevel="2" x14ac:dyDescent="0.25">
      <c r="A1254" s="223" t="s">
        <v>2741</v>
      </c>
      <c r="B1254" s="37">
        <v>38012</v>
      </c>
      <c r="C1254" s="23">
        <v>3</v>
      </c>
      <c r="D1254" s="1">
        <v>8</v>
      </c>
      <c r="E1254" s="1">
        <v>0</v>
      </c>
      <c r="F1254" s="186">
        <v>37</v>
      </c>
      <c r="G1254" s="221" t="s">
        <v>4605</v>
      </c>
      <c r="H1254" s="228"/>
      <c r="I1254" s="291"/>
    </row>
    <row r="1255" spans="1:9" outlineLevel="2" x14ac:dyDescent="0.25">
      <c r="A1255" s="223" t="s">
        <v>2741</v>
      </c>
      <c r="B1255" s="37">
        <v>38013</v>
      </c>
      <c r="C1255" s="23">
        <v>3</v>
      </c>
      <c r="D1255" s="1">
        <v>8</v>
      </c>
      <c r="E1255" s="1">
        <v>0</v>
      </c>
      <c r="F1255" s="186">
        <v>38</v>
      </c>
      <c r="G1255" s="221" t="s">
        <v>4606</v>
      </c>
      <c r="H1255" s="228"/>
      <c r="I1255" s="291"/>
    </row>
    <row r="1256" spans="1:9" ht="26.4" outlineLevel="2" x14ac:dyDescent="0.25">
      <c r="A1256" s="223" t="s">
        <v>2741</v>
      </c>
      <c r="B1256" s="37">
        <v>38034</v>
      </c>
      <c r="C1256" s="23">
        <v>3</v>
      </c>
      <c r="D1256" s="1">
        <v>8</v>
      </c>
      <c r="E1256" s="1">
        <v>0</v>
      </c>
      <c r="F1256" s="186">
        <v>39</v>
      </c>
      <c r="G1256" s="221" t="s">
        <v>3587</v>
      </c>
      <c r="H1256" s="228"/>
    </row>
    <row r="1257" spans="1:9" ht="26.4" outlineLevel="2" x14ac:dyDescent="0.25">
      <c r="A1257" s="223" t="s">
        <v>2741</v>
      </c>
      <c r="B1257" s="37">
        <v>38035</v>
      </c>
      <c r="C1257" s="23">
        <v>3</v>
      </c>
      <c r="D1257" s="1">
        <v>8</v>
      </c>
      <c r="E1257" s="1">
        <v>0</v>
      </c>
      <c r="F1257" s="186">
        <v>40</v>
      </c>
      <c r="G1257" s="221" t="s">
        <v>3588</v>
      </c>
      <c r="H1257" s="228"/>
    </row>
    <row r="1258" spans="1:9" ht="26.4" outlineLevel="2" x14ac:dyDescent="0.25">
      <c r="A1258" s="223" t="s">
        <v>2741</v>
      </c>
      <c r="B1258" s="37">
        <v>38036</v>
      </c>
      <c r="C1258" s="23">
        <v>3</v>
      </c>
      <c r="D1258" s="1">
        <v>8</v>
      </c>
      <c r="E1258" s="1">
        <v>0</v>
      </c>
      <c r="F1258" s="186">
        <v>41</v>
      </c>
      <c r="G1258" s="221" t="s">
        <v>3589</v>
      </c>
      <c r="H1258" s="228"/>
    </row>
    <row r="1259" spans="1:9" ht="26.4" outlineLevel="2" x14ac:dyDescent="0.25">
      <c r="A1259" s="223" t="s">
        <v>2741</v>
      </c>
      <c r="B1259" s="37">
        <v>38037</v>
      </c>
      <c r="C1259" s="23">
        <v>3</v>
      </c>
      <c r="D1259" s="1">
        <v>8</v>
      </c>
      <c r="E1259" s="1">
        <v>0</v>
      </c>
      <c r="F1259" s="186">
        <v>42</v>
      </c>
      <c r="G1259" s="221" t="s">
        <v>3590</v>
      </c>
      <c r="H1259" s="228"/>
    </row>
    <row r="1260" spans="1:9" ht="66" outlineLevel="2" x14ac:dyDescent="0.25">
      <c r="A1260" s="223" t="s">
        <v>2741</v>
      </c>
      <c r="B1260" s="37">
        <v>38071</v>
      </c>
      <c r="C1260" s="23">
        <v>3</v>
      </c>
      <c r="D1260" s="1">
        <v>8</v>
      </c>
      <c r="E1260" s="1">
        <v>0</v>
      </c>
      <c r="F1260" s="186">
        <v>43</v>
      </c>
      <c r="G1260" s="221" t="s">
        <v>4415</v>
      </c>
      <c r="H1260" s="228" t="s">
        <v>3034</v>
      </c>
    </row>
    <row r="1261" spans="1:9" ht="52.8" outlineLevel="2" x14ac:dyDescent="0.25">
      <c r="A1261" s="223" t="s">
        <v>2741</v>
      </c>
      <c r="B1261" s="37">
        <v>38014</v>
      </c>
      <c r="C1261" s="23">
        <v>3</v>
      </c>
      <c r="D1261" s="1">
        <v>8</v>
      </c>
      <c r="E1261" s="1">
        <v>0</v>
      </c>
      <c r="F1261" s="186">
        <v>44</v>
      </c>
      <c r="G1261" s="221" t="s">
        <v>4416</v>
      </c>
      <c r="H1261" s="228" t="s">
        <v>3034</v>
      </c>
    </row>
    <row r="1262" spans="1:9" ht="52.8" outlineLevel="2" x14ac:dyDescent="0.25">
      <c r="A1262" s="223" t="s">
        <v>2741</v>
      </c>
      <c r="B1262" s="37">
        <v>38015</v>
      </c>
      <c r="C1262" s="23">
        <v>3</v>
      </c>
      <c r="D1262" s="1">
        <v>8</v>
      </c>
      <c r="E1262" s="1">
        <v>0</v>
      </c>
      <c r="F1262" s="186">
        <v>45</v>
      </c>
      <c r="G1262" s="221" t="s">
        <v>2837</v>
      </c>
      <c r="H1262" s="228" t="s">
        <v>3034</v>
      </c>
    </row>
    <row r="1263" spans="1:9" ht="66" outlineLevel="2" x14ac:dyDescent="0.25">
      <c r="A1263" s="223" t="s">
        <v>2741</v>
      </c>
      <c r="B1263" s="37">
        <v>38073</v>
      </c>
      <c r="C1263" s="23">
        <v>3</v>
      </c>
      <c r="D1263" s="1">
        <v>8</v>
      </c>
      <c r="E1263" s="1">
        <v>0</v>
      </c>
      <c r="F1263" s="186">
        <v>46</v>
      </c>
      <c r="G1263" s="221" t="s">
        <v>4417</v>
      </c>
      <c r="H1263" s="228" t="s">
        <v>3035</v>
      </c>
    </row>
    <row r="1264" spans="1:9" ht="39.6" outlineLevel="2" x14ac:dyDescent="0.25">
      <c r="A1264" s="223" t="s">
        <v>2741</v>
      </c>
      <c r="B1264" s="37">
        <v>38016</v>
      </c>
      <c r="C1264" s="23">
        <v>3</v>
      </c>
      <c r="D1264" s="1">
        <v>8</v>
      </c>
      <c r="E1264" s="1">
        <v>0</v>
      </c>
      <c r="F1264" s="186">
        <v>47</v>
      </c>
      <c r="G1264" s="221" t="s">
        <v>4418</v>
      </c>
      <c r="H1264" s="228" t="s">
        <v>3035</v>
      </c>
    </row>
    <row r="1265" spans="1:9" ht="66" outlineLevel="2" x14ac:dyDescent="0.25">
      <c r="A1265" s="223" t="s">
        <v>2741</v>
      </c>
      <c r="B1265" s="37">
        <v>38066</v>
      </c>
      <c r="C1265" s="23">
        <v>3</v>
      </c>
      <c r="D1265" s="1">
        <v>8</v>
      </c>
      <c r="E1265" s="1">
        <v>0</v>
      </c>
      <c r="F1265" s="186">
        <v>48</v>
      </c>
      <c r="G1265" s="221" t="s">
        <v>4162</v>
      </c>
      <c r="H1265" s="228" t="s">
        <v>3035</v>
      </c>
    </row>
    <row r="1266" spans="1:9" ht="52.8" outlineLevel="2" x14ac:dyDescent="0.25">
      <c r="A1266" s="223" t="s">
        <v>2741</v>
      </c>
      <c r="B1266" s="37">
        <v>38017</v>
      </c>
      <c r="C1266" s="23">
        <v>3</v>
      </c>
      <c r="D1266" s="1">
        <v>8</v>
      </c>
      <c r="E1266" s="1">
        <v>0</v>
      </c>
      <c r="F1266" s="186">
        <v>49</v>
      </c>
      <c r="G1266" s="221" t="s">
        <v>3000</v>
      </c>
      <c r="H1266" s="228" t="s">
        <v>3035</v>
      </c>
    </row>
    <row r="1267" spans="1:9" ht="39.6" outlineLevel="2" x14ac:dyDescent="0.25">
      <c r="A1267" s="223" t="s">
        <v>2741</v>
      </c>
      <c r="B1267" s="37">
        <v>38018</v>
      </c>
      <c r="C1267" s="23">
        <v>3</v>
      </c>
      <c r="D1267" s="1">
        <v>8</v>
      </c>
      <c r="E1267" s="1">
        <v>0</v>
      </c>
      <c r="F1267" s="186">
        <v>50</v>
      </c>
      <c r="G1267" s="221" t="s">
        <v>2838</v>
      </c>
      <c r="H1267" s="228" t="s">
        <v>3036</v>
      </c>
    </row>
    <row r="1268" spans="1:9" ht="39.6" outlineLevel="2" x14ac:dyDescent="0.25">
      <c r="A1268" s="223" t="s">
        <v>2741</v>
      </c>
      <c r="B1268" s="37">
        <v>38019</v>
      </c>
      <c r="C1268" s="23">
        <v>3</v>
      </c>
      <c r="D1268" s="1">
        <v>8</v>
      </c>
      <c r="E1268" s="1">
        <v>0</v>
      </c>
      <c r="F1268" s="186">
        <v>51</v>
      </c>
      <c r="G1268" s="221" t="s">
        <v>2839</v>
      </c>
      <c r="H1268" s="228" t="s">
        <v>3036</v>
      </c>
    </row>
    <row r="1269" spans="1:9" ht="39.6" outlineLevel="2" x14ac:dyDescent="0.25">
      <c r="A1269" s="223" t="s">
        <v>2741</v>
      </c>
      <c r="B1269" s="37">
        <v>38020</v>
      </c>
      <c r="C1269" s="23">
        <v>3</v>
      </c>
      <c r="D1269" s="1">
        <v>8</v>
      </c>
      <c r="E1269" s="1">
        <v>0</v>
      </c>
      <c r="F1269" s="186">
        <v>52</v>
      </c>
      <c r="G1269" s="221" t="s">
        <v>2848</v>
      </c>
      <c r="H1269" s="228" t="s">
        <v>3036</v>
      </c>
      <c r="I1269" s="291"/>
    </row>
    <row r="1270" spans="1:9" ht="52.8" outlineLevel="2" x14ac:dyDescent="0.25">
      <c r="A1270" s="223" t="s">
        <v>2741</v>
      </c>
      <c r="B1270" s="37">
        <v>38021</v>
      </c>
      <c r="C1270" s="23">
        <v>3</v>
      </c>
      <c r="D1270" s="1">
        <v>8</v>
      </c>
      <c r="E1270" s="1">
        <v>0</v>
      </c>
      <c r="F1270" s="186">
        <v>53</v>
      </c>
      <c r="G1270" s="221" t="s">
        <v>2849</v>
      </c>
      <c r="H1270" s="228" t="s">
        <v>3037</v>
      </c>
    </row>
    <row r="1271" spans="1:9" ht="26.4" outlineLevel="2" x14ac:dyDescent="0.25">
      <c r="A1271" s="223" t="s">
        <v>2741</v>
      </c>
      <c r="B1271" s="37">
        <v>38069</v>
      </c>
      <c r="C1271" s="23">
        <v>3</v>
      </c>
      <c r="D1271" s="1">
        <v>8</v>
      </c>
      <c r="E1271" s="1">
        <v>0</v>
      </c>
      <c r="F1271" s="186">
        <v>54</v>
      </c>
      <c r="G1271" s="221" t="s">
        <v>4179</v>
      </c>
      <c r="H1271" s="228" t="s">
        <v>4178</v>
      </c>
    </row>
    <row r="1272" spans="1:9" ht="39.6" outlineLevel="2" x14ac:dyDescent="0.25">
      <c r="A1272" s="223" t="s">
        <v>2741</v>
      </c>
      <c r="B1272" s="37">
        <v>38022</v>
      </c>
      <c r="C1272" s="23">
        <v>3</v>
      </c>
      <c r="D1272" s="1">
        <v>8</v>
      </c>
      <c r="E1272" s="1">
        <v>0</v>
      </c>
      <c r="F1272" s="186">
        <v>55</v>
      </c>
      <c r="G1272" s="221" t="s">
        <v>2832</v>
      </c>
      <c r="H1272" s="228" t="s">
        <v>3038</v>
      </c>
    </row>
    <row r="1273" spans="1:9" ht="39.6" outlineLevel="2" x14ac:dyDescent="0.25">
      <c r="A1273" s="223" t="s">
        <v>2741</v>
      </c>
      <c r="B1273" s="37">
        <v>38023</v>
      </c>
      <c r="C1273" s="23">
        <v>3</v>
      </c>
      <c r="D1273" s="1">
        <v>8</v>
      </c>
      <c r="E1273" s="1">
        <v>0</v>
      </c>
      <c r="F1273" s="186">
        <v>56</v>
      </c>
      <c r="G1273" s="221" t="s">
        <v>2833</v>
      </c>
      <c r="H1273" s="228" t="s">
        <v>3038</v>
      </c>
    </row>
    <row r="1274" spans="1:9" ht="26.4" outlineLevel="2" x14ac:dyDescent="0.25">
      <c r="A1274" s="223" t="s">
        <v>2741</v>
      </c>
      <c r="B1274" s="37">
        <v>38024</v>
      </c>
      <c r="C1274" s="23">
        <v>3</v>
      </c>
      <c r="D1274" s="1">
        <v>8</v>
      </c>
      <c r="E1274" s="1">
        <v>0</v>
      </c>
      <c r="F1274" s="186">
        <v>57</v>
      </c>
      <c r="G1274" s="221" t="s">
        <v>3846</v>
      </c>
      <c r="H1274" s="228" t="s">
        <v>3039</v>
      </c>
    </row>
    <row r="1275" spans="1:9" ht="26.4" outlineLevel="2" x14ac:dyDescent="0.25">
      <c r="A1275" s="223" t="s">
        <v>2741</v>
      </c>
      <c r="B1275" s="256">
        <v>38062</v>
      </c>
      <c r="C1275" s="23">
        <v>3</v>
      </c>
      <c r="D1275" s="1">
        <v>8</v>
      </c>
      <c r="E1275" s="1">
        <v>0</v>
      </c>
      <c r="F1275" s="186">
        <v>58</v>
      </c>
      <c r="G1275" s="221" t="s">
        <v>3847</v>
      </c>
      <c r="H1275" s="228" t="s">
        <v>3848</v>
      </c>
    </row>
    <row r="1276" spans="1:9" ht="66" outlineLevel="2" x14ac:dyDescent="0.25">
      <c r="A1276" s="223" t="s">
        <v>2741</v>
      </c>
      <c r="B1276" s="256">
        <v>38063</v>
      </c>
      <c r="C1276" s="23">
        <v>3</v>
      </c>
      <c r="D1276" s="1">
        <v>8</v>
      </c>
      <c r="E1276" s="1">
        <v>0</v>
      </c>
      <c r="F1276" s="186">
        <v>59</v>
      </c>
      <c r="G1276" s="221" t="s">
        <v>4150</v>
      </c>
      <c r="H1276" s="228" t="s">
        <v>4153</v>
      </c>
    </row>
    <row r="1277" spans="1:9" ht="52.8" outlineLevel="2" x14ac:dyDescent="0.25">
      <c r="A1277" s="223" t="s">
        <v>2741</v>
      </c>
      <c r="B1277" s="256">
        <v>38064</v>
      </c>
      <c r="C1277" s="23">
        <v>3</v>
      </c>
      <c r="D1277" s="1">
        <v>8</v>
      </c>
      <c r="E1277" s="1">
        <v>0</v>
      </c>
      <c r="F1277" s="186">
        <v>60</v>
      </c>
      <c r="G1277" s="221" t="s">
        <v>4151</v>
      </c>
      <c r="H1277" s="228" t="s">
        <v>4153</v>
      </c>
    </row>
    <row r="1278" spans="1:9" ht="52.8" outlineLevel="2" x14ac:dyDescent="0.25">
      <c r="A1278" s="223" t="s">
        <v>2741</v>
      </c>
      <c r="B1278" s="256">
        <v>38065</v>
      </c>
      <c r="C1278" s="23">
        <v>3</v>
      </c>
      <c r="D1278" s="1">
        <v>8</v>
      </c>
      <c r="E1278" s="1">
        <v>0</v>
      </c>
      <c r="F1278" s="186">
        <v>61</v>
      </c>
      <c r="G1278" s="221" t="s">
        <v>4152</v>
      </c>
      <c r="H1278" s="228" t="s">
        <v>4153</v>
      </c>
    </row>
    <row r="1279" spans="1:9" ht="52.8" outlineLevel="2" x14ac:dyDescent="0.25">
      <c r="A1279" s="223" t="s">
        <v>2741</v>
      </c>
      <c r="B1279" s="256">
        <v>38067</v>
      </c>
      <c r="C1279" s="23">
        <v>3</v>
      </c>
      <c r="D1279" s="1">
        <v>8</v>
      </c>
      <c r="E1279" s="1">
        <v>0</v>
      </c>
      <c r="F1279" s="186">
        <v>62</v>
      </c>
      <c r="G1279" s="221" t="s">
        <v>4607</v>
      </c>
      <c r="H1279" s="228" t="s">
        <v>3040</v>
      </c>
    </row>
    <row r="1280" spans="1:9" ht="66" outlineLevel="2" x14ac:dyDescent="0.25">
      <c r="A1280" s="223" t="s">
        <v>2741</v>
      </c>
      <c r="B1280" s="256">
        <v>38068</v>
      </c>
      <c r="C1280" s="23">
        <v>3</v>
      </c>
      <c r="D1280" s="1">
        <v>8</v>
      </c>
      <c r="E1280" s="1">
        <v>0</v>
      </c>
      <c r="F1280" s="186">
        <v>63</v>
      </c>
      <c r="G1280" s="221" t="s">
        <v>4608</v>
      </c>
      <c r="H1280" s="228" t="s">
        <v>3035</v>
      </c>
    </row>
    <row r="1281" spans="1:8" ht="66" outlineLevel="2" x14ac:dyDescent="0.25">
      <c r="A1281" s="223" t="s">
        <v>2741</v>
      </c>
      <c r="B1281" s="37">
        <v>38025</v>
      </c>
      <c r="C1281" s="23">
        <v>3</v>
      </c>
      <c r="D1281" s="1">
        <v>8</v>
      </c>
      <c r="E1281" s="1">
        <v>0</v>
      </c>
      <c r="F1281" s="186">
        <v>64</v>
      </c>
      <c r="G1281" s="221" t="s">
        <v>4609</v>
      </c>
      <c r="H1281" s="228" t="s">
        <v>3040</v>
      </c>
    </row>
    <row r="1282" spans="1:8" ht="79.2" outlineLevel="2" x14ac:dyDescent="0.25">
      <c r="A1282" s="223" t="s">
        <v>2741</v>
      </c>
      <c r="B1282" s="37">
        <v>38026</v>
      </c>
      <c r="C1282" s="23">
        <v>3</v>
      </c>
      <c r="D1282" s="1">
        <v>8</v>
      </c>
      <c r="E1282" s="1">
        <v>0</v>
      </c>
      <c r="F1282" s="186">
        <v>65</v>
      </c>
      <c r="G1282" s="221" t="s">
        <v>4610</v>
      </c>
      <c r="H1282" s="228" t="s">
        <v>3035</v>
      </c>
    </row>
    <row r="1283" spans="1:8" ht="52.8" outlineLevel="2" x14ac:dyDescent="0.25">
      <c r="A1283" s="223" t="s">
        <v>2741</v>
      </c>
      <c r="B1283" s="37">
        <v>38027</v>
      </c>
      <c r="C1283" s="23">
        <v>3</v>
      </c>
      <c r="D1283" s="1">
        <v>8</v>
      </c>
      <c r="E1283" s="1">
        <v>0</v>
      </c>
      <c r="F1283" s="186">
        <v>66</v>
      </c>
      <c r="G1283" s="221" t="s">
        <v>4611</v>
      </c>
      <c r="H1283" s="228" t="s">
        <v>3038</v>
      </c>
    </row>
    <row r="1284" spans="1:8" ht="79.2" outlineLevel="2" x14ac:dyDescent="0.25">
      <c r="A1284" s="223" t="s">
        <v>2741</v>
      </c>
      <c r="B1284" s="37">
        <v>38028</v>
      </c>
      <c r="C1284" s="23">
        <v>3</v>
      </c>
      <c r="D1284" s="1">
        <v>8</v>
      </c>
      <c r="E1284" s="1">
        <v>0</v>
      </c>
      <c r="F1284" s="186">
        <v>67</v>
      </c>
      <c r="G1284" s="221" t="s">
        <v>4655</v>
      </c>
      <c r="H1284" s="228" t="s">
        <v>3040</v>
      </c>
    </row>
    <row r="1285" spans="1:8" ht="79.2" outlineLevel="2" x14ac:dyDescent="0.25">
      <c r="A1285" s="223" t="s">
        <v>2741</v>
      </c>
      <c r="B1285" s="37">
        <v>38029</v>
      </c>
      <c r="C1285" s="23">
        <v>3</v>
      </c>
      <c r="D1285" s="1">
        <v>8</v>
      </c>
      <c r="E1285" s="1">
        <v>0</v>
      </c>
      <c r="F1285" s="186">
        <v>68</v>
      </c>
      <c r="G1285" s="221" t="s">
        <v>4656</v>
      </c>
      <c r="H1285" s="228" t="s">
        <v>3035</v>
      </c>
    </row>
    <row r="1286" spans="1:8" ht="52.8" outlineLevel="2" x14ac:dyDescent="0.25">
      <c r="A1286" s="223" t="s">
        <v>2741</v>
      </c>
      <c r="B1286" s="37">
        <v>38030</v>
      </c>
      <c r="C1286" s="23">
        <v>3</v>
      </c>
      <c r="D1286" s="1">
        <v>8</v>
      </c>
      <c r="E1286" s="1">
        <v>0</v>
      </c>
      <c r="F1286" s="186">
        <v>69</v>
      </c>
      <c r="G1286" s="221" t="s">
        <v>4657</v>
      </c>
      <c r="H1286" s="228" t="s">
        <v>3038</v>
      </c>
    </row>
    <row r="1287" spans="1:8" ht="79.2" outlineLevel="2" x14ac:dyDescent="0.25">
      <c r="A1287" s="223" t="s">
        <v>2741</v>
      </c>
      <c r="B1287" s="37">
        <v>38031</v>
      </c>
      <c r="C1287" s="23">
        <v>3</v>
      </c>
      <c r="D1287" s="1">
        <v>8</v>
      </c>
      <c r="E1287" s="1">
        <v>0</v>
      </c>
      <c r="F1287" s="186">
        <v>70</v>
      </c>
      <c r="G1287" s="221" t="s">
        <v>2850</v>
      </c>
      <c r="H1287" s="228" t="s">
        <v>3040</v>
      </c>
    </row>
    <row r="1288" spans="1:8" ht="92.4" outlineLevel="2" x14ac:dyDescent="0.25">
      <c r="A1288" s="223" t="s">
        <v>2741</v>
      </c>
      <c r="B1288" s="37">
        <v>38032</v>
      </c>
      <c r="C1288" s="23">
        <v>3</v>
      </c>
      <c r="D1288" s="1">
        <v>8</v>
      </c>
      <c r="E1288" s="1">
        <v>0</v>
      </c>
      <c r="F1288" s="186">
        <v>71</v>
      </c>
      <c r="G1288" s="221" t="s">
        <v>3486</v>
      </c>
      <c r="H1288" s="228" t="s">
        <v>3035</v>
      </c>
    </row>
    <row r="1289" spans="1:8" ht="66" outlineLevel="2" x14ac:dyDescent="0.25">
      <c r="A1289" s="223" t="s">
        <v>2741</v>
      </c>
      <c r="B1289" s="37">
        <v>38033</v>
      </c>
      <c r="C1289" s="23">
        <v>3</v>
      </c>
      <c r="D1289" s="1">
        <v>8</v>
      </c>
      <c r="E1289" s="1">
        <v>0</v>
      </c>
      <c r="F1289" s="186">
        <v>72</v>
      </c>
      <c r="G1289" s="221" t="s">
        <v>2851</v>
      </c>
      <c r="H1289" s="228" t="s">
        <v>3038</v>
      </c>
    </row>
    <row r="1290" spans="1:8" outlineLevel="2" x14ac:dyDescent="0.25">
      <c r="A1290" s="42"/>
      <c r="B1290" s="38" t="s">
        <v>1109</v>
      </c>
      <c r="C1290" s="25">
        <v>3</v>
      </c>
      <c r="D1290" s="3">
        <v>8</v>
      </c>
      <c r="E1290" s="3">
        <v>1</v>
      </c>
      <c r="F1290" s="3"/>
      <c r="G1290" s="226" t="s">
        <v>3547</v>
      </c>
      <c r="H1290" s="101"/>
    </row>
    <row r="1291" spans="1:8" ht="39.6" outlineLevel="3" x14ac:dyDescent="0.25">
      <c r="A1291" s="223" t="s">
        <v>2741</v>
      </c>
      <c r="B1291" s="35">
        <v>38101</v>
      </c>
      <c r="C1291" s="23">
        <v>3</v>
      </c>
      <c r="D1291" s="1">
        <v>8</v>
      </c>
      <c r="E1291" s="1">
        <v>1</v>
      </c>
      <c r="F1291" s="186">
        <v>1</v>
      </c>
      <c r="G1291" s="221" t="s">
        <v>3798</v>
      </c>
      <c r="H1291" s="98"/>
    </row>
    <row r="1292" spans="1:8" ht="39.6" outlineLevel="3" x14ac:dyDescent="0.25">
      <c r="A1292" s="223" t="s">
        <v>2741</v>
      </c>
      <c r="B1292" s="35">
        <v>38102</v>
      </c>
      <c r="C1292" s="23">
        <v>3</v>
      </c>
      <c r="D1292" s="1">
        <v>8</v>
      </c>
      <c r="E1292" s="1">
        <v>1</v>
      </c>
      <c r="F1292" s="186">
        <v>2</v>
      </c>
      <c r="G1292" s="221" t="s">
        <v>3634</v>
      </c>
      <c r="H1292" s="228" t="s">
        <v>3635</v>
      </c>
    </row>
    <row r="1293" spans="1:8" ht="26.4" outlineLevel="3" x14ac:dyDescent="0.25">
      <c r="A1293" s="223" t="s">
        <v>2741</v>
      </c>
      <c r="B1293" s="35">
        <v>38103</v>
      </c>
      <c r="C1293" s="23">
        <v>3</v>
      </c>
      <c r="D1293" s="1">
        <v>8</v>
      </c>
      <c r="E1293" s="1">
        <v>1</v>
      </c>
      <c r="F1293" s="186">
        <v>3</v>
      </c>
      <c r="G1293" s="221" t="s">
        <v>3548</v>
      </c>
      <c r="H1293" s="98"/>
    </row>
    <row r="1294" spans="1:8" ht="26.4" outlineLevel="3" x14ac:dyDescent="0.25">
      <c r="A1294" s="223" t="s">
        <v>2741</v>
      </c>
      <c r="B1294" s="35">
        <v>38104</v>
      </c>
      <c r="C1294" s="23">
        <v>3</v>
      </c>
      <c r="D1294" s="1">
        <v>8</v>
      </c>
      <c r="E1294" s="1">
        <v>1</v>
      </c>
      <c r="F1294" s="186">
        <v>4</v>
      </c>
      <c r="G1294" s="221" t="s">
        <v>3549</v>
      </c>
      <c r="H1294" s="98"/>
    </row>
    <row r="1295" spans="1:8" ht="79.2" outlineLevel="3" x14ac:dyDescent="0.25">
      <c r="A1295" s="223" t="s">
        <v>2741</v>
      </c>
      <c r="B1295" s="35">
        <v>38106</v>
      </c>
      <c r="C1295" s="23">
        <v>3</v>
      </c>
      <c r="D1295" s="1">
        <v>8</v>
      </c>
      <c r="E1295" s="1">
        <v>1</v>
      </c>
      <c r="F1295" s="186">
        <v>5</v>
      </c>
      <c r="G1295" s="221" t="s">
        <v>3768</v>
      </c>
      <c r="H1295" s="228" t="s">
        <v>3769</v>
      </c>
    </row>
    <row r="1296" spans="1:8" ht="92.4" outlineLevel="3" x14ac:dyDescent="0.25">
      <c r="A1296" s="223" t="s">
        <v>2741</v>
      </c>
      <c r="B1296" s="35">
        <v>38107</v>
      </c>
      <c r="C1296" s="23">
        <v>3</v>
      </c>
      <c r="D1296" s="1">
        <v>8</v>
      </c>
      <c r="E1296" s="1">
        <v>1</v>
      </c>
      <c r="F1296" s="186">
        <v>6</v>
      </c>
      <c r="G1296" s="221" t="s">
        <v>3767</v>
      </c>
      <c r="H1296" s="228" t="s">
        <v>3769</v>
      </c>
    </row>
    <row r="1297" spans="1:8" ht="13.8" outlineLevel="2" thickBot="1" x14ac:dyDescent="0.3">
      <c r="A1297" s="52" t="s">
        <v>908</v>
      </c>
      <c r="B1297" s="56"/>
      <c r="C1297" s="365">
        <f>COUNT(F1218:F1297)</f>
        <v>77</v>
      </c>
      <c r="D1297" s="366"/>
      <c r="E1297" s="366"/>
      <c r="F1297" s="367"/>
      <c r="G1297" s="211" t="s">
        <v>2831</v>
      </c>
      <c r="H1297" s="104"/>
    </row>
    <row r="1298" spans="1:8" outlineLevel="1" x14ac:dyDescent="0.25">
      <c r="A1298" s="36"/>
      <c r="B1298" s="36" t="s">
        <v>1109</v>
      </c>
      <c r="C1298" s="24">
        <v>3</v>
      </c>
      <c r="D1298" s="2">
        <v>9</v>
      </c>
      <c r="E1298" s="2"/>
      <c r="F1298" s="20"/>
      <c r="G1298" s="268" t="s">
        <v>4296</v>
      </c>
      <c r="H1298" s="100"/>
    </row>
    <row r="1299" spans="1:8" ht="26.4" outlineLevel="2" x14ac:dyDescent="0.25">
      <c r="A1299" s="223" t="s">
        <v>4257</v>
      </c>
      <c r="B1299" s="37">
        <v>39001</v>
      </c>
      <c r="C1299" s="26">
        <v>3</v>
      </c>
      <c r="D1299" s="4">
        <v>9</v>
      </c>
      <c r="E1299" s="4">
        <v>0</v>
      </c>
      <c r="F1299" s="22">
        <v>1</v>
      </c>
      <c r="G1299" s="221" t="s">
        <v>4297</v>
      </c>
      <c r="H1299" s="99"/>
    </row>
    <row r="1300" spans="1:8" ht="26.4" outlineLevel="2" x14ac:dyDescent="0.25">
      <c r="A1300" s="223" t="s">
        <v>4257</v>
      </c>
      <c r="B1300" s="37">
        <v>39002</v>
      </c>
      <c r="C1300" s="26">
        <v>3</v>
      </c>
      <c r="D1300" s="4">
        <v>9</v>
      </c>
      <c r="E1300" s="4">
        <v>0</v>
      </c>
      <c r="F1300" s="22">
        <v>2</v>
      </c>
      <c r="G1300" s="221" t="s">
        <v>4298</v>
      </c>
      <c r="H1300" s="99"/>
    </row>
    <row r="1301" spans="1:8" ht="26.4" outlineLevel="2" x14ac:dyDescent="0.25">
      <c r="A1301" s="223" t="s">
        <v>4257</v>
      </c>
      <c r="B1301" s="37">
        <v>39007</v>
      </c>
      <c r="C1301" s="26">
        <v>3</v>
      </c>
      <c r="D1301" s="4">
        <v>9</v>
      </c>
      <c r="E1301" s="4">
        <v>0</v>
      </c>
      <c r="F1301" s="22">
        <v>3</v>
      </c>
      <c r="G1301" s="221" t="s">
        <v>4422</v>
      </c>
      <c r="H1301" s="99"/>
    </row>
    <row r="1302" spans="1:8" ht="39.6" outlineLevel="2" x14ac:dyDescent="0.25">
      <c r="A1302" s="223" t="s">
        <v>4257</v>
      </c>
      <c r="B1302" s="37">
        <v>39003</v>
      </c>
      <c r="C1302" s="26">
        <v>3</v>
      </c>
      <c r="D1302" s="4">
        <v>9</v>
      </c>
      <c r="E1302" s="4">
        <v>0</v>
      </c>
      <c r="F1302" s="22">
        <v>4</v>
      </c>
      <c r="G1302" s="221" t="s">
        <v>4299</v>
      </c>
      <c r="H1302" s="259"/>
    </row>
    <row r="1303" spans="1:8" ht="39.6" outlineLevel="2" x14ac:dyDescent="0.25">
      <c r="A1303" s="223" t="s">
        <v>4257</v>
      </c>
      <c r="B1303" s="37">
        <v>39004</v>
      </c>
      <c r="C1303" s="26">
        <v>3</v>
      </c>
      <c r="D1303" s="4">
        <v>9</v>
      </c>
      <c r="E1303" s="4">
        <v>0</v>
      </c>
      <c r="F1303" s="22">
        <v>5</v>
      </c>
      <c r="G1303" s="221" t="s">
        <v>4300</v>
      </c>
      <c r="H1303" s="259"/>
    </row>
    <row r="1304" spans="1:8" ht="26.4" outlineLevel="2" x14ac:dyDescent="0.25">
      <c r="A1304" s="223" t="s">
        <v>4257</v>
      </c>
      <c r="B1304" s="37">
        <v>39005</v>
      </c>
      <c r="C1304" s="26">
        <v>3</v>
      </c>
      <c r="D1304" s="4">
        <v>9</v>
      </c>
      <c r="E1304" s="4">
        <v>0</v>
      </c>
      <c r="F1304" s="22">
        <v>6</v>
      </c>
      <c r="G1304" s="221" t="s">
        <v>4653</v>
      </c>
      <c r="H1304" s="259" t="s">
        <v>4654</v>
      </c>
    </row>
    <row r="1305" spans="1:8" ht="39.6" outlineLevel="2" x14ac:dyDescent="0.25">
      <c r="A1305" s="223" t="s">
        <v>4257</v>
      </c>
      <c r="B1305" s="37">
        <v>39006</v>
      </c>
      <c r="C1305" s="26">
        <v>3</v>
      </c>
      <c r="D1305" s="4">
        <v>9</v>
      </c>
      <c r="E1305" s="4">
        <v>0</v>
      </c>
      <c r="F1305" s="22">
        <v>7</v>
      </c>
      <c r="G1305" s="221" t="s">
        <v>4301</v>
      </c>
      <c r="H1305" s="221"/>
    </row>
    <row r="1306" spans="1:8" ht="13.8" outlineLevel="2" thickBot="1" x14ac:dyDescent="0.3">
      <c r="A1306" s="52" t="s">
        <v>908</v>
      </c>
      <c r="B1306" s="56"/>
      <c r="C1306" s="365">
        <f>COUNT(F1299:F1306)</f>
        <v>7</v>
      </c>
      <c r="D1306" s="366"/>
      <c r="E1306" s="366"/>
      <c r="F1306" s="367"/>
      <c r="G1306" s="211" t="s">
        <v>4277</v>
      </c>
      <c r="H1306" s="104"/>
    </row>
    <row r="1307" spans="1:8" outlineLevel="1" x14ac:dyDescent="0.25">
      <c r="A1307" s="36"/>
      <c r="B1307" s="36" t="s">
        <v>1109</v>
      </c>
      <c r="C1307" s="24">
        <v>3</v>
      </c>
      <c r="D1307" s="2">
        <v>10</v>
      </c>
      <c r="E1307" s="2"/>
      <c r="F1307" s="20"/>
      <c r="G1307" s="268" t="s">
        <v>4467</v>
      </c>
      <c r="H1307" s="100"/>
    </row>
    <row r="1308" spans="1:8" ht="39.6" outlineLevel="2" x14ac:dyDescent="0.25">
      <c r="A1308" s="223" t="s">
        <v>4458</v>
      </c>
      <c r="B1308" s="37">
        <v>39008</v>
      </c>
      <c r="C1308" s="26">
        <v>3</v>
      </c>
      <c r="D1308" s="4">
        <v>10</v>
      </c>
      <c r="E1308" s="4">
        <v>0</v>
      </c>
      <c r="F1308" s="22">
        <v>1</v>
      </c>
      <c r="G1308" s="221" t="s">
        <v>4500</v>
      </c>
      <c r="H1308" s="224" t="s">
        <v>4504</v>
      </c>
    </row>
    <row r="1309" spans="1:8" ht="26.4" outlineLevel="2" x14ac:dyDescent="0.25">
      <c r="A1309" s="223" t="s">
        <v>4458</v>
      </c>
      <c r="B1309" s="37">
        <v>39009</v>
      </c>
      <c r="C1309" s="26">
        <v>3</v>
      </c>
      <c r="D1309" s="4">
        <v>10</v>
      </c>
      <c r="E1309" s="4">
        <v>0</v>
      </c>
      <c r="F1309" s="22">
        <v>2</v>
      </c>
      <c r="G1309" s="221" t="s">
        <v>4494</v>
      </c>
      <c r="H1309" s="224" t="s">
        <v>4470</v>
      </c>
    </row>
    <row r="1310" spans="1:8" ht="39.6" outlineLevel="2" x14ac:dyDescent="0.25">
      <c r="A1310" s="223" t="s">
        <v>4458</v>
      </c>
      <c r="B1310" s="37">
        <v>39010</v>
      </c>
      <c r="C1310" s="26">
        <v>3</v>
      </c>
      <c r="D1310" s="4">
        <v>10</v>
      </c>
      <c r="E1310" s="4">
        <v>0</v>
      </c>
      <c r="F1310" s="22">
        <v>3</v>
      </c>
      <c r="G1310" s="221" t="s">
        <v>4478</v>
      </c>
      <c r="H1310" s="259"/>
    </row>
    <row r="1311" spans="1:8" ht="39.6" outlineLevel="2" x14ac:dyDescent="0.25">
      <c r="A1311" s="223" t="s">
        <v>4458</v>
      </c>
      <c r="B1311" s="37">
        <v>39011</v>
      </c>
      <c r="C1311" s="26">
        <v>3</v>
      </c>
      <c r="D1311" s="4">
        <v>10</v>
      </c>
      <c r="E1311" s="4">
        <v>0</v>
      </c>
      <c r="F1311" s="22">
        <v>4</v>
      </c>
      <c r="G1311" s="221" t="s">
        <v>4479</v>
      </c>
      <c r="H1311" s="221"/>
    </row>
    <row r="1312" spans="1:8" ht="13.8" outlineLevel="2" thickBot="1" x14ac:dyDescent="0.3">
      <c r="A1312" s="52" t="s">
        <v>908</v>
      </c>
      <c r="B1312" s="56"/>
      <c r="C1312" s="365">
        <f>COUNT(F1308:F1312)</f>
        <v>4</v>
      </c>
      <c r="D1312" s="366"/>
      <c r="E1312" s="366"/>
      <c r="F1312" s="367"/>
      <c r="G1312" s="211" t="s">
        <v>4468</v>
      </c>
      <c r="H1312" s="104"/>
    </row>
    <row r="1313" spans="1:8" ht="13.8" outlineLevel="1" thickBot="1" x14ac:dyDescent="0.3">
      <c r="A1313" s="53" t="s">
        <v>909</v>
      </c>
      <c r="B1313" s="69"/>
      <c r="C1313" s="362">
        <f>COUNT(F449:F1313)</f>
        <v>803</v>
      </c>
      <c r="D1313" s="363"/>
      <c r="E1313" s="363"/>
      <c r="F1313" s="364"/>
      <c r="G1313" s="67" t="s">
        <v>572</v>
      </c>
      <c r="H1313" s="108"/>
    </row>
    <row r="1314" spans="1:8" ht="26.4" x14ac:dyDescent="0.25">
      <c r="A1314" s="191"/>
      <c r="B1314" s="192"/>
      <c r="C1314" s="193">
        <v>4</v>
      </c>
      <c r="D1314" s="194"/>
      <c r="E1314" s="194"/>
      <c r="F1314" s="195"/>
      <c r="G1314" s="147" t="s">
        <v>913</v>
      </c>
      <c r="H1314" s="196" t="s">
        <v>1645</v>
      </c>
    </row>
    <row r="1315" spans="1:8" ht="105.6" outlineLevel="1" x14ac:dyDescent="0.25">
      <c r="A1315" s="164" t="s">
        <v>98</v>
      </c>
      <c r="B1315" s="165">
        <v>40001</v>
      </c>
      <c r="C1315" s="185">
        <v>4</v>
      </c>
      <c r="D1315" s="60">
        <v>0</v>
      </c>
      <c r="E1315" s="60">
        <v>0</v>
      </c>
      <c r="F1315" s="186">
        <v>1</v>
      </c>
      <c r="G1315" s="163" t="s">
        <v>1643</v>
      </c>
      <c r="H1315" s="258" t="s">
        <v>2353</v>
      </c>
    </row>
    <row r="1316" spans="1:8" ht="52.8" outlineLevel="1" x14ac:dyDescent="0.25">
      <c r="A1316" s="33" t="s">
        <v>963</v>
      </c>
      <c r="B1316" s="37">
        <v>40007</v>
      </c>
      <c r="C1316" s="23">
        <v>4</v>
      </c>
      <c r="D1316" s="1">
        <v>0</v>
      </c>
      <c r="E1316" s="1">
        <v>0</v>
      </c>
      <c r="F1316" s="19">
        <v>2</v>
      </c>
      <c r="G1316" s="10" t="s">
        <v>1644</v>
      </c>
      <c r="H1316" s="224" t="s">
        <v>2353</v>
      </c>
    </row>
    <row r="1317" spans="1:8" ht="26.4" outlineLevel="1" x14ac:dyDescent="0.25">
      <c r="A1317" s="33" t="s">
        <v>777</v>
      </c>
      <c r="B1317" s="37">
        <v>40016</v>
      </c>
      <c r="C1317" s="23">
        <v>4</v>
      </c>
      <c r="D1317" s="1">
        <v>0</v>
      </c>
      <c r="E1317" s="1">
        <v>0</v>
      </c>
      <c r="F1317" s="19">
        <v>3</v>
      </c>
      <c r="G1317" s="10" t="s">
        <v>1621</v>
      </c>
      <c r="H1317" s="99" t="s">
        <v>1567</v>
      </c>
    </row>
    <row r="1318" spans="1:8" ht="26.4" outlineLevel="1" x14ac:dyDescent="0.25">
      <c r="A1318" s="316" t="s">
        <v>4090</v>
      </c>
      <c r="B1318" s="37">
        <v>40006</v>
      </c>
      <c r="C1318" s="23">
        <v>4</v>
      </c>
      <c r="D1318" s="1">
        <v>0</v>
      </c>
      <c r="E1318" s="1">
        <v>0</v>
      </c>
      <c r="F1318" s="19">
        <v>4</v>
      </c>
      <c r="G1318" s="10" t="s">
        <v>1622</v>
      </c>
      <c r="H1318" s="99" t="s">
        <v>1567</v>
      </c>
    </row>
    <row r="1319" spans="1:8" ht="26.4" outlineLevel="1" x14ac:dyDescent="0.25">
      <c r="A1319" s="223" t="s">
        <v>4027</v>
      </c>
      <c r="B1319" s="37">
        <v>40008</v>
      </c>
      <c r="C1319" s="23">
        <v>4</v>
      </c>
      <c r="D1319" s="1">
        <v>0</v>
      </c>
      <c r="E1319" s="1">
        <v>0</v>
      </c>
      <c r="F1319" s="19">
        <v>5</v>
      </c>
      <c r="G1319" s="221" t="s">
        <v>4056</v>
      </c>
      <c r="H1319" s="99" t="s">
        <v>1567</v>
      </c>
    </row>
    <row r="1320" spans="1:8" ht="26.4" outlineLevel="1" x14ac:dyDescent="0.25">
      <c r="A1320" s="257" t="s">
        <v>98</v>
      </c>
      <c r="B1320" s="75">
        <v>40014</v>
      </c>
      <c r="C1320" s="26">
        <v>4</v>
      </c>
      <c r="D1320" s="4">
        <v>0</v>
      </c>
      <c r="E1320" s="4">
        <v>0</v>
      </c>
      <c r="F1320" s="19">
        <v>6</v>
      </c>
      <c r="G1320" s="10" t="s">
        <v>1412</v>
      </c>
      <c r="H1320" s="99" t="s">
        <v>1072</v>
      </c>
    </row>
    <row r="1321" spans="1:8" ht="39.6" outlineLevel="1" x14ac:dyDescent="0.25">
      <c r="A1321" s="257" t="s">
        <v>963</v>
      </c>
      <c r="B1321" s="75">
        <v>40017</v>
      </c>
      <c r="C1321" s="26">
        <v>4</v>
      </c>
      <c r="D1321" s="4">
        <v>0</v>
      </c>
      <c r="E1321" s="4">
        <v>0</v>
      </c>
      <c r="F1321" s="19">
        <v>7</v>
      </c>
      <c r="G1321" s="221" t="s">
        <v>2352</v>
      </c>
      <c r="H1321" s="99" t="s">
        <v>1072</v>
      </c>
    </row>
    <row r="1322" spans="1:8" ht="39.6" outlineLevel="1" x14ac:dyDescent="0.25">
      <c r="A1322" s="282" t="s">
        <v>963</v>
      </c>
      <c r="B1322" s="283">
        <v>40018</v>
      </c>
      <c r="C1322" s="143">
        <v>4</v>
      </c>
      <c r="D1322" s="70">
        <v>0</v>
      </c>
      <c r="E1322" s="70">
        <v>0</v>
      </c>
      <c r="F1322" s="189">
        <v>8</v>
      </c>
      <c r="G1322" s="221" t="s">
        <v>3786</v>
      </c>
      <c r="H1322" s="259" t="s">
        <v>3377</v>
      </c>
    </row>
    <row r="1323" spans="1:8" ht="27" outlineLevel="1" thickBot="1" x14ac:dyDescent="0.3">
      <c r="A1323" s="204" t="s">
        <v>1198</v>
      </c>
      <c r="B1323" s="205">
        <v>40015</v>
      </c>
      <c r="C1323" s="206">
        <v>4</v>
      </c>
      <c r="D1323" s="207">
        <v>0</v>
      </c>
      <c r="E1323" s="207">
        <v>0</v>
      </c>
      <c r="F1323" s="207">
        <v>9</v>
      </c>
      <c r="G1323" s="208" t="s">
        <v>1329</v>
      </c>
      <c r="H1323" s="209" t="s">
        <v>742</v>
      </c>
    </row>
    <row r="1324" spans="1:8" s="93" customFormat="1" outlineLevel="1" x14ac:dyDescent="0.25">
      <c r="A1324" s="198"/>
      <c r="B1324" s="199" t="s">
        <v>1109</v>
      </c>
      <c r="C1324" s="200">
        <v>4</v>
      </c>
      <c r="D1324" s="201">
        <v>1</v>
      </c>
      <c r="E1324" s="201"/>
      <c r="F1324" s="202"/>
      <c r="G1324" s="123" t="s">
        <v>335</v>
      </c>
      <c r="H1324" s="203"/>
    </row>
    <row r="1325" spans="1:8" s="93" customFormat="1" ht="66" outlineLevel="2" x14ac:dyDescent="0.25">
      <c r="A1325" s="33" t="s">
        <v>777</v>
      </c>
      <c r="B1325" s="37">
        <v>41001</v>
      </c>
      <c r="C1325" s="23">
        <v>4</v>
      </c>
      <c r="D1325" s="1">
        <v>1</v>
      </c>
      <c r="E1325" s="1">
        <v>0</v>
      </c>
      <c r="F1325" s="22">
        <v>1</v>
      </c>
      <c r="G1325" s="10" t="s">
        <v>1852</v>
      </c>
      <c r="H1325" s="99" t="s">
        <v>1729</v>
      </c>
    </row>
    <row r="1326" spans="1:8" s="93" customFormat="1" ht="132" outlineLevel="2" x14ac:dyDescent="0.25">
      <c r="A1326" s="33" t="s">
        <v>777</v>
      </c>
      <c r="B1326" s="37">
        <v>41002</v>
      </c>
      <c r="C1326" s="23">
        <v>4</v>
      </c>
      <c r="D1326" s="1">
        <v>1</v>
      </c>
      <c r="E1326" s="1">
        <v>0</v>
      </c>
      <c r="F1326" s="22">
        <v>2</v>
      </c>
      <c r="G1326" s="221" t="s">
        <v>3296</v>
      </c>
      <c r="H1326" s="224" t="s">
        <v>3199</v>
      </c>
    </row>
    <row r="1327" spans="1:8" ht="145.19999999999999" outlineLevel="2" x14ac:dyDescent="0.25">
      <c r="A1327" s="33" t="s">
        <v>777</v>
      </c>
      <c r="B1327" s="37">
        <v>41012</v>
      </c>
      <c r="C1327" s="23">
        <v>4</v>
      </c>
      <c r="D1327" s="1">
        <v>1</v>
      </c>
      <c r="E1327" s="1">
        <v>0</v>
      </c>
      <c r="F1327" s="22">
        <v>3</v>
      </c>
      <c r="G1327" s="221" t="s">
        <v>3136</v>
      </c>
      <c r="H1327" s="224" t="s">
        <v>3135</v>
      </c>
    </row>
    <row r="1328" spans="1:8" ht="66" outlineLevel="2" x14ac:dyDescent="0.25">
      <c r="A1328" s="33" t="s">
        <v>777</v>
      </c>
      <c r="B1328" s="37">
        <v>41009</v>
      </c>
      <c r="C1328" s="23">
        <v>4</v>
      </c>
      <c r="D1328" s="1">
        <v>1</v>
      </c>
      <c r="E1328" s="1">
        <v>0</v>
      </c>
      <c r="F1328" s="22">
        <v>4</v>
      </c>
      <c r="G1328" s="221" t="s">
        <v>3696</v>
      </c>
      <c r="H1328" s="224" t="s">
        <v>2134</v>
      </c>
    </row>
    <row r="1329" spans="1:8" ht="66" outlineLevel="2" x14ac:dyDescent="0.25">
      <c r="A1329" s="223" t="s">
        <v>963</v>
      </c>
      <c r="B1329" s="37">
        <v>41010</v>
      </c>
      <c r="C1329" s="23">
        <v>4</v>
      </c>
      <c r="D1329" s="1">
        <v>1</v>
      </c>
      <c r="E1329" s="1">
        <v>0</v>
      </c>
      <c r="F1329" s="22">
        <v>5</v>
      </c>
      <c r="G1329" s="221" t="s">
        <v>3181</v>
      </c>
      <c r="H1329" s="224" t="s">
        <v>3182</v>
      </c>
    </row>
    <row r="1330" spans="1:8" ht="66" outlineLevel="2" x14ac:dyDescent="0.25">
      <c r="A1330" s="223" t="s">
        <v>963</v>
      </c>
      <c r="B1330" s="37">
        <v>41011</v>
      </c>
      <c r="C1330" s="23">
        <v>4</v>
      </c>
      <c r="D1330" s="1">
        <v>1</v>
      </c>
      <c r="E1330" s="1">
        <v>0</v>
      </c>
      <c r="F1330" s="22">
        <v>6</v>
      </c>
      <c r="G1330" s="221" t="s">
        <v>3183</v>
      </c>
      <c r="H1330" s="224" t="s">
        <v>3184</v>
      </c>
    </row>
    <row r="1331" spans="1:8" ht="171.6" outlineLevel="2" x14ac:dyDescent="0.25">
      <c r="A1331" s="282" t="s">
        <v>777</v>
      </c>
      <c r="B1331" s="303">
        <v>41014</v>
      </c>
      <c r="C1331" s="143">
        <v>4</v>
      </c>
      <c r="D1331" s="1">
        <v>1</v>
      </c>
      <c r="E1331" s="70">
        <v>0</v>
      </c>
      <c r="F1331" s="22">
        <v>8</v>
      </c>
      <c r="G1331" s="221" t="s">
        <v>3959</v>
      </c>
      <c r="H1331" s="259" t="s">
        <v>3958</v>
      </c>
    </row>
    <row r="1332" spans="1:8" ht="26.4" outlineLevel="2" x14ac:dyDescent="0.25">
      <c r="A1332" s="42"/>
      <c r="B1332" s="38" t="s">
        <v>1109</v>
      </c>
      <c r="C1332" s="25">
        <v>4</v>
      </c>
      <c r="D1332" s="3">
        <v>1</v>
      </c>
      <c r="E1332" s="3">
        <v>1</v>
      </c>
      <c r="F1332" s="21"/>
      <c r="G1332" s="12" t="s">
        <v>224</v>
      </c>
      <c r="H1332" s="116" t="s">
        <v>1431</v>
      </c>
    </row>
    <row r="1333" spans="1:8" ht="79.2" outlineLevel="3" x14ac:dyDescent="0.25">
      <c r="A1333" s="33" t="s">
        <v>963</v>
      </c>
      <c r="B1333" s="37">
        <v>41101</v>
      </c>
      <c r="C1333" s="23">
        <v>4</v>
      </c>
      <c r="D1333" s="1">
        <v>1</v>
      </c>
      <c r="E1333" s="1">
        <v>1</v>
      </c>
      <c r="F1333" s="19">
        <v>1</v>
      </c>
      <c r="G1333" s="248" t="s">
        <v>3524</v>
      </c>
      <c r="H1333" s="99" t="s">
        <v>388</v>
      </c>
    </row>
    <row r="1334" spans="1:8" ht="92.4" outlineLevel="3" x14ac:dyDescent="0.25">
      <c r="A1334" s="223" t="s">
        <v>963</v>
      </c>
      <c r="B1334" s="37">
        <v>41102</v>
      </c>
      <c r="C1334" s="23">
        <v>4</v>
      </c>
      <c r="D1334" s="1">
        <v>1</v>
      </c>
      <c r="E1334" s="1">
        <v>1</v>
      </c>
      <c r="F1334" s="19">
        <v>2</v>
      </c>
      <c r="G1334" s="248" t="s">
        <v>3518</v>
      </c>
      <c r="H1334" s="224" t="s">
        <v>388</v>
      </c>
    </row>
    <row r="1335" spans="1:8" ht="105.6" outlineLevel="3" x14ac:dyDescent="0.25">
      <c r="A1335" s="33" t="s">
        <v>963</v>
      </c>
      <c r="B1335" s="37">
        <v>41103</v>
      </c>
      <c r="C1335" s="23">
        <v>4</v>
      </c>
      <c r="D1335" s="1">
        <v>1</v>
      </c>
      <c r="E1335" s="1">
        <v>1</v>
      </c>
      <c r="F1335" s="19">
        <v>3</v>
      </c>
      <c r="G1335" s="248" t="s">
        <v>3525</v>
      </c>
      <c r="H1335" s="224"/>
    </row>
    <row r="1336" spans="1:8" ht="66" outlineLevel="3" x14ac:dyDescent="0.25">
      <c r="A1336" s="33" t="s">
        <v>777</v>
      </c>
      <c r="B1336" s="37">
        <v>41105</v>
      </c>
      <c r="C1336" s="23">
        <v>4</v>
      </c>
      <c r="D1336" s="1">
        <v>1</v>
      </c>
      <c r="E1336" s="1">
        <v>1</v>
      </c>
      <c r="F1336" s="19">
        <v>4</v>
      </c>
      <c r="G1336" s="10" t="s">
        <v>1455</v>
      </c>
      <c r="H1336" s="99"/>
    </row>
    <row r="1337" spans="1:8" ht="66" outlineLevel="3" x14ac:dyDescent="0.25">
      <c r="A1337" s="33" t="s">
        <v>777</v>
      </c>
      <c r="B1337" s="37">
        <v>41106</v>
      </c>
      <c r="C1337" s="23">
        <v>4</v>
      </c>
      <c r="D1337" s="1">
        <v>1</v>
      </c>
      <c r="E1337" s="1">
        <v>1</v>
      </c>
      <c r="F1337" s="19">
        <v>5</v>
      </c>
      <c r="G1337" s="10" t="s">
        <v>1456</v>
      </c>
      <c r="H1337" s="99"/>
    </row>
    <row r="1338" spans="1:8" ht="66" outlineLevel="3" x14ac:dyDescent="0.25">
      <c r="A1338" s="33" t="s">
        <v>777</v>
      </c>
      <c r="B1338" s="37">
        <v>41107</v>
      </c>
      <c r="C1338" s="23">
        <v>4</v>
      </c>
      <c r="D1338" s="1">
        <v>1</v>
      </c>
      <c r="E1338" s="1">
        <v>1</v>
      </c>
      <c r="F1338" s="19">
        <v>6</v>
      </c>
      <c r="G1338" s="10" t="s">
        <v>1457</v>
      </c>
      <c r="H1338" s="99"/>
    </row>
    <row r="1339" spans="1:8" ht="66" outlineLevel="3" x14ac:dyDescent="0.25">
      <c r="A1339" s="33" t="s">
        <v>777</v>
      </c>
      <c r="B1339" s="37">
        <v>41108</v>
      </c>
      <c r="C1339" s="23">
        <v>4</v>
      </c>
      <c r="D1339" s="1">
        <v>1</v>
      </c>
      <c r="E1339" s="1">
        <v>1</v>
      </c>
      <c r="F1339" s="19">
        <v>7</v>
      </c>
      <c r="G1339" s="10" t="s">
        <v>1458</v>
      </c>
      <c r="H1339" s="99"/>
    </row>
    <row r="1340" spans="1:8" ht="66" outlineLevel="3" x14ac:dyDescent="0.25">
      <c r="A1340" s="33" t="s">
        <v>777</v>
      </c>
      <c r="B1340" s="37">
        <v>41109</v>
      </c>
      <c r="C1340" s="23">
        <v>4</v>
      </c>
      <c r="D1340" s="1">
        <v>1</v>
      </c>
      <c r="E1340" s="1">
        <v>1</v>
      </c>
      <c r="F1340" s="19">
        <v>8</v>
      </c>
      <c r="G1340" s="10" t="s">
        <v>1459</v>
      </c>
      <c r="H1340" s="99"/>
    </row>
    <row r="1341" spans="1:8" ht="66" outlineLevel="3" x14ac:dyDescent="0.25">
      <c r="A1341" s="33" t="s">
        <v>98</v>
      </c>
      <c r="B1341" s="37">
        <v>41110</v>
      </c>
      <c r="C1341" s="23">
        <v>4</v>
      </c>
      <c r="D1341" s="1">
        <v>1</v>
      </c>
      <c r="E1341" s="1">
        <v>1</v>
      </c>
      <c r="F1341" s="19">
        <v>9</v>
      </c>
      <c r="G1341" s="10" t="s">
        <v>1460</v>
      </c>
      <c r="H1341" s="99"/>
    </row>
    <row r="1342" spans="1:8" ht="66" outlineLevel="3" x14ac:dyDescent="0.25">
      <c r="A1342" s="33" t="s">
        <v>963</v>
      </c>
      <c r="B1342" s="37">
        <v>41111</v>
      </c>
      <c r="C1342" s="23">
        <v>4</v>
      </c>
      <c r="D1342" s="1">
        <v>1</v>
      </c>
      <c r="E1342" s="1">
        <v>1</v>
      </c>
      <c r="F1342" s="19">
        <v>10</v>
      </c>
      <c r="G1342" s="10" t="s">
        <v>1461</v>
      </c>
      <c r="H1342" s="99"/>
    </row>
    <row r="1343" spans="1:8" ht="118.8" outlineLevel="3" x14ac:dyDescent="0.25">
      <c r="A1343" s="33" t="s">
        <v>963</v>
      </c>
      <c r="B1343" s="37">
        <v>41116</v>
      </c>
      <c r="C1343" s="23">
        <v>4</v>
      </c>
      <c r="D1343" s="1">
        <v>1</v>
      </c>
      <c r="E1343" s="1">
        <v>1</v>
      </c>
      <c r="F1343" s="19">
        <v>11</v>
      </c>
      <c r="G1343" s="10" t="s">
        <v>1462</v>
      </c>
      <c r="H1343" s="99" t="s">
        <v>1473</v>
      </c>
    </row>
    <row r="1344" spans="1:8" ht="79.2" outlineLevel="3" x14ac:dyDescent="0.25">
      <c r="A1344" s="33" t="s">
        <v>963</v>
      </c>
      <c r="B1344" s="37">
        <v>41117</v>
      </c>
      <c r="C1344" s="23">
        <v>4</v>
      </c>
      <c r="D1344" s="1">
        <v>1</v>
      </c>
      <c r="E1344" s="1">
        <v>1</v>
      </c>
      <c r="F1344" s="19">
        <v>12</v>
      </c>
      <c r="G1344" s="10" t="s">
        <v>1464</v>
      </c>
      <c r="H1344" s="99" t="s">
        <v>1463</v>
      </c>
    </row>
    <row r="1345" spans="1:8" ht="52.8" outlineLevel="3" x14ac:dyDescent="0.25">
      <c r="A1345" s="33" t="s">
        <v>777</v>
      </c>
      <c r="B1345" s="37">
        <v>41118</v>
      </c>
      <c r="C1345" s="23">
        <v>4</v>
      </c>
      <c r="D1345" s="1">
        <v>1</v>
      </c>
      <c r="E1345" s="1">
        <v>1</v>
      </c>
      <c r="F1345" s="19">
        <v>13</v>
      </c>
      <c r="G1345" s="221" t="s">
        <v>3966</v>
      </c>
      <c r="H1345" s="99"/>
    </row>
    <row r="1346" spans="1:8" ht="92.4" outlineLevel="3" x14ac:dyDescent="0.25">
      <c r="A1346" s="33" t="s">
        <v>777</v>
      </c>
      <c r="B1346" s="37">
        <v>41126</v>
      </c>
      <c r="C1346" s="23">
        <v>4</v>
      </c>
      <c r="D1346" s="1">
        <v>1</v>
      </c>
      <c r="E1346" s="1">
        <v>1</v>
      </c>
      <c r="F1346" s="19">
        <v>14</v>
      </c>
      <c r="G1346" s="221" t="s">
        <v>3961</v>
      </c>
      <c r="H1346" s="228" t="s">
        <v>3889</v>
      </c>
    </row>
    <row r="1347" spans="1:8" ht="92.4" outlineLevel="3" x14ac:dyDescent="0.25">
      <c r="A1347" s="33" t="s">
        <v>777</v>
      </c>
      <c r="B1347" s="37">
        <v>41119</v>
      </c>
      <c r="C1347" s="23">
        <v>4</v>
      </c>
      <c r="D1347" s="1">
        <v>1</v>
      </c>
      <c r="E1347" s="1">
        <v>1</v>
      </c>
      <c r="F1347" s="19">
        <v>16</v>
      </c>
      <c r="G1347" s="221" t="s">
        <v>3993</v>
      </c>
      <c r="H1347" s="98"/>
    </row>
    <row r="1348" spans="1:8" ht="79.2" outlineLevel="3" x14ac:dyDescent="0.25">
      <c r="A1348" s="33" t="s">
        <v>777</v>
      </c>
      <c r="B1348" s="37">
        <v>41127</v>
      </c>
      <c r="C1348" s="23">
        <v>4</v>
      </c>
      <c r="D1348" s="1">
        <v>1</v>
      </c>
      <c r="E1348" s="1">
        <v>1</v>
      </c>
      <c r="F1348" s="19">
        <v>17</v>
      </c>
      <c r="G1348" s="221" t="s">
        <v>3984</v>
      </c>
      <c r="H1348" s="224" t="s">
        <v>3985</v>
      </c>
    </row>
    <row r="1349" spans="1:8" ht="171.6" outlineLevel="3" x14ac:dyDescent="0.25">
      <c r="A1349" s="223" t="s">
        <v>777</v>
      </c>
      <c r="B1349" s="37">
        <v>41120</v>
      </c>
      <c r="C1349" s="23">
        <v>4</v>
      </c>
      <c r="D1349" s="1">
        <v>1</v>
      </c>
      <c r="E1349" s="1">
        <v>1</v>
      </c>
      <c r="F1349" s="19">
        <v>18</v>
      </c>
      <c r="G1349" s="221" t="s">
        <v>4119</v>
      </c>
      <c r="H1349" s="224"/>
    </row>
    <row r="1350" spans="1:8" ht="118.8" outlineLevel="3" x14ac:dyDescent="0.25">
      <c r="A1350" s="223" t="s">
        <v>777</v>
      </c>
      <c r="B1350" s="256">
        <v>41124</v>
      </c>
      <c r="C1350" s="23">
        <v>4</v>
      </c>
      <c r="D1350" s="1">
        <v>1</v>
      </c>
      <c r="E1350" s="1">
        <v>1</v>
      </c>
      <c r="F1350" s="19">
        <v>19</v>
      </c>
      <c r="G1350" s="221" t="s">
        <v>4128</v>
      </c>
      <c r="H1350" s="224"/>
    </row>
    <row r="1351" spans="1:8" ht="66" outlineLevel="3" x14ac:dyDescent="0.25">
      <c r="A1351" s="223" t="s">
        <v>777</v>
      </c>
      <c r="B1351" s="256">
        <v>41131</v>
      </c>
      <c r="C1351" s="23">
        <v>4</v>
      </c>
      <c r="D1351" s="1">
        <v>1</v>
      </c>
      <c r="E1351" s="1">
        <v>1</v>
      </c>
      <c r="F1351" s="19">
        <v>20</v>
      </c>
      <c r="G1351" s="221" t="s">
        <v>3936</v>
      </c>
      <c r="H1351" s="224" t="s">
        <v>3889</v>
      </c>
    </row>
    <row r="1352" spans="1:8" ht="39.6" outlineLevel="3" x14ac:dyDescent="0.25">
      <c r="A1352" s="223" t="s">
        <v>777</v>
      </c>
      <c r="B1352" s="256">
        <v>41132</v>
      </c>
      <c r="C1352" s="23">
        <v>4</v>
      </c>
      <c r="D1352" s="1">
        <v>1</v>
      </c>
      <c r="E1352" s="1">
        <v>1</v>
      </c>
      <c r="F1352" s="19">
        <v>21</v>
      </c>
      <c r="G1352" s="221" t="s">
        <v>4014</v>
      </c>
      <c r="H1352" s="224" t="s">
        <v>3890</v>
      </c>
    </row>
    <row r="1353" spans="1:8" ht="118.8" outlineLevel="3" x14ac:dyDescent="0.25">
      <c r="A1353" s="223" t="s">
        <v>777</v>
      </c>
      <c r="B1353" s="256">
        <v>41133</v>
      </c>
      <c r="C1353" s="23">
        <v>4</v>
      </c>
      <c r="D1353" s="1">
        <v>1</v>
      </c>
      <c r="E1353" s="1">
        <v>1</v>
      </c>
      <c r="F1353" s="19">
        <v>22</v>
      </c>
      <c r="G1353" s="221" t="s">
        <v>4586</v>
      </c>
      <c r="H1353" s="224" t="s">
        <v>4120</v>
      </c>
    </row>
    <row r="1354" spans="1:8" ht="105.6" outlineLevel="3" x14ac:dyDescent="0.25">
      <c r="A1354" s="223" t="s">
        <v>777</v>
      </c>
      <c r="B1354" s="256">
        <v>41135</v>
      </c>
      <c r="C1354" s="23">
        <v>4</v>
      </c>
      <c r="D1354" s="1">
        <v>1</v>
      </c>
      <c r="E1354" s="1">
        <v>1</v>
      </c>
      <c r="F1354" s="19">
        <v>23</v>
      </c>
      <c r="G1354" s="221" t="s">
        <v>4585</v>
      </c>
      <c r="H1354" s="224" t="s">
        <v>4129</v>
      </c>
    </row>
    <row r="1355" spans="1:8" ht="39.6" outlineLevel="3" x14ac:dyDescent="0.25">
      <c r="A1355" s="223" t="s">
        <v>777</v>
      </c>
      <c r="B1355" s="256">
        <v>41134</v>
      </c>
      <c r="C1355" s="23">
        <v>4</v>
      </c>
      <c r="D1355" s="1">
        <v>1</v>
      </c>
      <c r="E1355" s="1">
        <v>1</v>
      </c>
      <c r="F1355" s="19">
        <v>24</v>
      </c>
      <c r="G1355" s="221" t="s">
        <v>4015</v>
      </c>
      <c r="H1355" s="224"/>
    </row>
    <row r="1356" spans="1:8" ht="211.2" outlineLevel="3" x14ac:dyDescent="0.25">
      <c r="A1356" s="33" t="s">
        <v>777</v>
      </c>
      <c r="B1356" s="37">
        <v>41129</v>
      </c>
      <c r="C1356" s="23">
        <v>4</v>
      </c>
      <c r="D1356" s="1">
        <v>1</v>
      </c>
      <c r="E1356" s="1">
        <v>1</v>
      </c>
      <c r="F1356" s="19">
        <v>25</v>
      </c>
      <c r="G1356" s="221" t="s">
        <v>4591</v>
      </c>
      <c r="H1356" s="224" t="s">
        <v>3360</v>
      </c>
    </row>
    <row r="1357" spans="1:8" ht="198" outlineLevel="3" x14ac:dyDescent="0.25">
      <c r="A1357" s="223" t="s">
        <v>777</v>
      </c>
      <c r="B1357" s="37">
        <v>41136</v>
      </c>
      <c r="C1357" s="23">
        <v>4</v>
      </c>
      <c r="D1357" s="1">
        <v>1</v>
      </c>
      <c r="E1357" s="1">
        <v>1</v>
      </c>
      <c r="F1357" s="19">
        <v>26</v>
      </c>
      <c r="G1357" s="221" t="s">
        <v>4592</v>
      </c>
      <c r="H1357" s="224" t="s">
        <v>4446</v>
      </c>
    </row>
    <row r="1358" spans="1:8" ht="92.4" outlineLevel="3" x14ac:dyDescent="0.25">
      <c r="A1358" s="223" t="s">
        <v>777</v>
      </c>
      <c r="B1358" s="256">
        <v>41137</v>
      </c>
      <c r="C1358" s="23">
        <v>4</v>
      </c>
      <c r="D1358" s="1">
        <v>1</v>
      </c>
      <c r="E1358" s="1">
        <v>1</v>
      </c>
      <c r="F1358" s="19">
        <v>27</v>
      </c>
      <c r="G1358" s="221" t="s">
        <v>4594</v>
      </c>
      <c r="H1358" s="224" t="s">
        <v>4584</v>
      </c>
    </row>
    <row r="1359" spans="1:8" ht="92.4" outlineLevel="3" x14ac:dyDescent="0.25">
      <c r="A1359" s="33" t="s">
        <v>777</v>
      </c>
      <c r="B1359" s="37">
        <v>41121</v>
      </c>
      <c r="C1359" s="23">
        <v>4</v>
      </c>
      <c r="D1359" s="1">
        <v>1</v>
      </c>
      <c r="E1359" s="1">
        <v>1</v>
      </c>
      <c r="F1359" s="19">
        <v>28</v>
      </c>
      <c r="G1359" s="10" t="s">
        <v>1805</v>
      </c>
      <c r="H1359" s="224" t="s">
        <v>1768</v>
      </c>
    </row>
    <row r="1360" spans="1:8" ht="132" outlineLevel="3" x14ac:dyDescent="0.25">
      <c r="A1360" s="33" t="s">
        <v>777</v>
      </c>
      <c r="B1360" s="37">
        <v>41122</v>
      </c>
      <c r="C1360" s="23">
        <v>4</v>
      </c>
      <c r="D1360" s="1">
        <v>1</v>
      </c>
      <c r="E1360" s="1">
        <v>1</v>
      </c>
      <c r="F1360" s="19">
        <v>29</v>
      </c>
      <c r="G1360" s="221" t="s">
        <v>1806</v>
      </c>
      <c r="H1360" s="224" t="s">
        <v>1769</v>
      </c>
    </row>
    <row r="1361" spans="1:8" ht="105.6" outlineLevel="3" x14ac:dyDescent="0.25">
      <c r="A1361" s="33" t="s">
        <v>777</v>
      </c>
      <c r="B1361" s="37">
        <v>41123</v>
      </c>
      <c r="C1361" s="23">
        <v>4</v>
      </c>
      <c r="D1361" s="1">
        <v>1</v>
      </c>
      <c r="E1361" s="1">
        <v>1</v>
      </c>
      <c r="F1361" s="19">
        <v>30</v>
      </c>
      <c r="G1361" s="221" t="s">
        <v>2582</v>
      </c>
      <c r="H1361" s="224" t="s">
        <v>1770</v>
      </c>
    </row>
    <row r="1362" spans="1:8" ht="92.4" outlineLevel="3" x14ac:dyDescent="0.25">
      <c r="A1362" s="33" t="s">
        <v>777</v>
      </c>
      <c r="B1362" s="37">
        <v>41130</v>
      </c>
      <c r="C1362" s="23">
        <v>4</v>
      </c>
      <c r="D1362" s="1">
        <v>1</v>
      </c>
      <c r="E1362" s="1">
        <v>1</v>
      </c>
      <c r="F1362" s="19">
        <v>31</v>
      </c>
      <c r="G1362" s="221" t="s">
        <v>2583</v>
      </c>
      <c r="H1362" s="224" t="s">
        <v>2581</v>
      </c>
    </row>
    <row r="1363" spans="1:8" ht="26.4" outlineLevel="2" x14ac:dyDescent="0.25">
      <c r="A1363" s="42"/>
      <c r="B1363" s="38" t="s">
        <v>1109</v>
      </c>
      <c r="C1363" s="25">
        <v>4</v>
      </c>
      <c r="D1363" s="3">
        <v>1</v>
      </c>
      <c r="E1363" s="3">
        <v>2</v>
      </c>
      <c r="F1363" s="21"/>
      <c r="G1363" s="12" t="s">
        <v>372</v>
      </c>
      <c r="H1363" s="116" t="s">
        <v>1431</v>
      </c>
    </row>
    <row r="1364" spans="1:8" ht="92.4" outlineLevel="3" x14ac:dyDescent="0.25">
      <c r="A1364" s="33" t="s">
        <v>963</v>
      </c>
      <c r="B1364" s="37">
        <v>41201</v>
      </c>
      <c r="C1364" s="23">
        <v>4</v>
      </c>
      <c r="D1364" s="1">
        <v>1</v>
      </c>
      <c r="E1364" s="1">
        <v>2</v>
      </c>
      <c r="F1364" s="19">
        <v>1</v>
      </c>
      <c r="G1364" s="221" t="s">
        <v>3526</v>
      </c>
      <c r="H1364" s="99" t="s">
        <v>388</v>
      </c>
    </row>
    <row r="1365" spans="1:8" ht="92.4" outlineLevel="3" x14ac:dyDescent="0.25">
      <c r="A1365" s="223" t="s">
        <v>963</v>
      </c>
      <c r="B1365" s="37">
        <v>41202</v>
      </c>
      <c r="C1365" s="23">
        <v>4</v>
      </c>
      <c r="D1365" s="1">
        <v>1</v>
      </c>
      <c r="E1365" s="1">
        <v>2</v>
      </c>
      <c r="F1365" s="19">
        <v>2</v>
      </c>
      <c r="G1365" s="248" t="s">
        <v>3517</v>
      </c>
      <c r="H1365" s="224" t="s">
        <v>388</v>
      </c>
    </row>
    <row r="1366" spans="1:8" ht="132" outlineLevel="3" x14ac:dyDescent="0.25">
      <c r="A1366" s="33" t="s">
        <v>963</v>
      </c>
      <c r="B1366" s="37">
        <v>41208</v>
      </c>
      <c r="C1366" s="23">
        <v>4</v>
      </c>
      <c r="D1366" s="1">
        <v>1</v>
      </c>
      <c r="E1366" s="1">
        <v>2</v>
      </c>
      <c r="F1366" s="19">
        <v>3</v>
      </c>
      <c r="G1366" s="248" t="s">
        <v>3527</v>
      </c>
      <c r="H1366" s="99"/>
    </row>
    <row r="1367" spans="1:8" ht="66" outlineLevel="3" x14ac:dyDescent="0.25">
      <c r="A1367" s="33" t="s">
        <v>777</v>
      </c>
      <c r="B1367" s="37">
        <v>41203</v>
      </c>
      <c r="C1367" s="114">
        <v>4</v>
      </c>
      <c r="D1367" s="115">
        <v>1</v>
      </c>
      <c r="E1367" s="115">
        <v>2</v>
      </c>
      <c r="F1367" s="19">
        <v>4</v>
      </c>
      <c r="G1367" s="221" t="s">
        <v>1398</v>
      </c>
      <c r="H1367" s="107"/>
    </row>
    <row r="1368" spans="1:8" ht="39.6" outlineLevel="3" x14ac:dyDescent="0.25">
      <c r="A1368" s="33" t="s">
        <v>777</v>
      </c>
      <c r="B1368" s="37">
        <v>41215</v>
      </c>
      <c r="C1368" s="23">
        <v>4</v>
      </c>
      <c r="D1368" s="1">
        <v>1</v>
      </c>
      <c r="E1368" s="1">
        <v>2</v>
      </c>
      <c r="F1368" s="19">
        <v>5</v>
      </c>
      <c r="G1368" s="10" t="s">
        <v>1465</v>
      </c>
      <c r="H1368" s="99" t="s">
        <v>1804</v>
      </c>
    </row>
    <row r="1369" spans="1:8" ht="39.6" outlineLevel="3" x14ac:dyDescent="0.25">
      <c r="A1369" s="33" t="s">
        <v>777</v>
      </c>
      <c r="B1369" s="37">
        <v>41216</v>
      </c>
      <c r="C1369" s="23">
        <v>4</v>
      </c>
      <c r="D1369" s="1">
        <v>1</v>
      </c>
      <c r="E1369" s="1">
        <v>2</v>
      </c>
      <c r="F1369" s="19">
        <v>6</v>
      </c>
      <c r="G1369" s="10" t="s">
        <v>1466</v>
      </c>
      <c r="H1369" s="99" t="s">
        <v>1385</v>
      </c>
    </row>
    <row r="1370" spans="1:8" ht="39.6" outlineLevel="3" x14ac:dyDescent="0.25">
      <c r="A1370" s="33" t="s">
        <v>777</v>
      </c>
      <c r="B1370" s="37">
        <v>41217</v>
      </c>
      <c r="C1370" s="23">
        <v>4</v>
      </c>
      <c r="D1370" s="1">
        <v>1</v>
      </c>
      <c r="E1370" s="1">
        <v>2</v>
      </c>
      <c r="F1370" s="19">
        <v>7</v>
      </c>
      <c r="G1370" s="10" t="s">
        <v>1467</v>
      </c>
      <c r="H1370" s="99" t="s">
        <v>1385</v>
      </c>
    </row>
    <row r="1371" spans="1:8" ht="39.6" outlineLevel="3" x14ac:dyDescent="0.25">
      <c r="A1371" s="33" t="s">
        <v>777</v>
      </c>
      <c r="B1371" s="37">
        <v>41218</v>
      </c>
      <c r="C1371" s="23">
        <v>4</v>
      </c>
      <c r="D1371" s="1">
        <v>1</v>
      </c>
      <c r="E1371" s="1">
        <v>2</v>
      </c>
      <c r="F1371" s="19">
        <v>8</v>
      </c>
      <c r="G1371" s="10" t="s">
        <v>1468</v>
      </c>
      <c r="H1371" s="99" t="s">
        <v>1385</v>
      </c>
    </row>
    <row r="1372" spans="1:8" ht="39.6" outlineLevel="3" x14ac:dyDescent="0.25">
      <c r="A1372" s="33" t="s">
        <v>777</v>
      </c>
      <c r="B1372" s="37">
        <v>41219</v>
      </c>
      <c r="C1372" s="23">
        <v>4</v>
      </c>
      <c r="D1372" s="1">
        <v>1</v>
      </c>
      <c r="E1372" s="1">
        <v>2</v>
      </c>
      <c r="F1372" s="19">
        <v>9</v>
      </c>
      <c r="G1372" s="10" t="s">
        <v>1469</v>
      </c>
      <c r="H1372" s="99" t="s">
        <v>1385</v>
      </c>
    </row>
    <row r="1373" spans="1:8" ht="39.6" outlineLevel="3" x14ac:dyDescent="0.25">
      <c r="A1373" s="33" t="s">
        <v>98</v>
      </c>
      <c r="B1373" s="37">
        <v>41220</v>
      </c>
      <c r="C1373" s="23">
        <v>4</v>
      </c>
      <c r="D1373" s="1">
        <v>1</v>
      </c>
      <c r="E1373" s="1">
        <v>2</v>
      </c>
      <c r="F1373" s="19">
        <v>10</v>
      </c>
      <c r="G1373" s="10" t="s">
        <v>1470</v>
      </c>
      <c r="H1373" s="99" t="s">
        <v>1385</v>
      </c>
    </row>
    <row r="1374" spans="1:8" ht="39.6" outlineLevel="3" x14ac:dyDescent="0.25">
      <c r="A1374" s="33" t="s">
        <v>963</v>
      </c>
      <c r="B1374" s="37">
        <v>41221</v>
      </c>
      <c r="C1374" s="23">
        <v>4</v>
      </c>
      <c r="D1374" s="1">
        <v>1</v>
      </c>
      <c r="E1374" s="1">
        <v>2</v>
      </c>
      <c r="F1374" s="19">
        <v>11</v>
      </c>
      <c r="G1374" s="10" t="s">
        <v>1471</v>
      </c>
      <c r="H1374" s="99" t="s">
        <v>1385</v>
      </c>
    </row>
    <row r="1375" spans="1:8" ht="118.8" outlineLevel="3" x14ac:dyDescent="0.25">
      <c r="A1375" s="33" t="s">
        <v>963</v>
      </c>
      <c r="B1375" s="37">
        <v>41222</v>
      </c>
      <c r="C1375" s="23">
        <v>4</v>
      </c>
      <c r="D1375" s="1">
        <v>1</v>
      </c>
      <c r="E1375" s="1">
        <v>2</v>
      </c>
      <c r="F1375" s="19">
        <v>12</v>
      </c>
      <c r="G1375" s="10" t="s">
        <v>1472</v>
      </c>
      <c r="H1375" s="99" t="s">
        <v>1474</v>
      </c>
    </row>
    <row r="1376" spans="1:8" ht="52.8" outlineLevel="3" x14ac:dyDescent="0.25">
      <c r="A1376" s="33" t="s">
        <v>963</v>
      </c>
      <c r="B1376" s="37">
        <v>41223</v>
      </c>
      <c r="C1376" s="23">
        <v>4</v>
      </c>
      <c r="D1376" s="1">
        <v>1</v>
      </c>
      <c r="E1376" s="1">
        <v>2</v>
      </c>
      <c r="F1376" s="19">
        <v>13</v>
      </c>
      <c r="G1376" s="10" t="s">
        <v>1476</v>
      </c>
      <c r="H1376" s="99" t="s">
        <v>1475</v>
      </c>
    </row>
    <row r="1377" spans="1:8" ht="92.4" outlineLevel="3" x14ac:dyDescent="0.25">
      <c r="A1377" s="33" t="s">
        <v>777</v>
      </c>
      <c r="B1377" s="37">
        <v>41211</v>
      </c>
      <c r="C1377" s="23">
        <v>4</v>
      </c>
      <c r="D1377" s="1">
        <v>1</v>
      </c>
      <c r="E1377" s="1">
        <v>2</v>
      </c>
      <c r="F1377" s="19">
        <v>14</v>
      </c>
      <c r="G1377" s="221" t="s">
        <v>3950</v>
      </c>
      <c r="H1377" s="228" t="s">
        <v>3986</v>
      </c>
    </row>
    <row r="1378" spans="1:8" ht="92.4" outlineLevel="3" x14ac:dyDescent="0.25">
      <c r="A1378" s="33" t="s">
        <v>777</v>
      </c>
      <c r="B1378" s="37">
        <v>41204</v>
      </c>
      <c r="C1378" s="23">
        <v>4</v>
      </c>
      <c r="D1378" s="1">
        <v>1</v>
      </c>
      <c r="E1378" s="1">
        <v>2</v>
      </c>
      <c r="F1378" s="19">
        <v>15</v>
      </c>
      <c r="G1378" s="221" t="s">
        <v>3994</v>
      </c>
      <c r="H1378" s="98"/>
    </row>
    <row r="1379" spans="1:8" ht="79.2" outlineLevel="3" x14ac:dyDescent="0.25">
      <c r="A1379" s="33" t="s">
        <v>777</v>
      </c>
      <c r="B1379" s="37">
        <v>41212</v>
      </c>
      <c r="C1379" s="23">
        <v>4</v>
      </c>
      <c r="D1379" s="1">
        <v>1</v>
      </c>
      <c r="E1379" s="1">
        <v>2</v>
      </c>
      <c r="F1379" s="19">
        <v>16</v>
      </c>
      <c r="G1379" s="221" t="s">
        <v>3987</v>
      </c>
      <c r="H1379" s="224" t="s">
        <v>3988</v>
      </c>
    </row>
    <row r="1380" spans="1:8" ht="184.8" outlineLevel="3" x14ac:dyDescent="0.25">
      <c r="A1380" s="223" t="s">
        <v>777</v>
      </c>
      <c r="B1380" s="37">
        <v>41205</v>
      </c>
      <c r="C1380" s="23">
        <v>4</v>
      </c>
      <c r="D1380" s="1">
        <v>1</v>
      </c>
      <c r="E1380" s="1">
        <v>2</v>
      </c>
      <c r="F1380" s="19">
        <v>17</v>
      </c>
      <c r="G1380" s="221" t="s">
        <v>4121</v>
      </c>
      <c r="H1380" s="224"/>
    </row>
    <row r="1381" spans="1:8" ht="118.8" outlineLevel="3" x14ac:dyDescent="0.25">
      <c r="A1381" s="223" t="s">
        <v>777</v>
      </c>
      <c r="B1381" s="256">
        <v>41209</v>
      </c>
      <c r="C1381" s="23">
        <v>4</v>
      </c>
      <c r="D1381" s="1">
        <v>1</v>
      </c>
      <c r="E1381" s="1">
        <v>2</v>
      </c>
      <c r="F1381" s="19">
        <v>18</v>
      </c>
      <c r="G1381" s="221" t="s">
        <v>4130</v>
      </c>
      <c r="H1381" s="224"/>
    </row>
    <row r="1382" spans="1:8" ht="66" outlineLevel="3" x14ac:dyDescent="0.25">
      <c r="A1382" s="223" t="s">
        <v>777</v>
      </c>
      <c r="B1382" s="256">
        <v>41225</v>
      </c>
      <c r="C1382" s="23">
        <v>4</v>
      </c>
      <c r="D1382" s="1">
        <v>1</v>
      </c>
      <c r="E1382" s="1">
        <v>2</v>
      </c>
      <c r="F1382" s="19">
        <v>19</v>
      </c>
      <c r="G1382" s="221" t="s">
        <v>3967</v>
      </c>
      <c r="H1382" s="224" t="s">
        <v>3889</v>
      </c>
    </row>
    <row r="1383" spans="1:8" ht="52.8" outlineLevel="3" x14ac:dyDescent="0.25">
      <c r="A1383" s="223" t="s">
        <v>777</v>
      </c>
      <c r="B1383" s="256">
        <v>41226</v>
      </c>
      <c r="C1383" s="23">
        <v>4</v>
      </c>
      <c r="D1383" s="1">
        <v>1</v>
      </c>
      <c r="E1383" s="1">
        <v>2</v>
      </c>
      <c r="F1383" s="19">
        <v>20</v>
      </c>
      <c r="G1383" s="221" t="s">
        <v>4016</v>
      </c>
      <c r="H1383" s="224" t="s">
        <v>3890</v>
      </c>
    </row>
    <row r="1384" spans="1:8" ht="118.8" outlineLevel="3" x14ac:dyDescent="0.25">
      <c r="A1384" s="223" t="s">
        <v>777</v>
      </c>
      <c r="B1384" s="256">
        <v>41230</v>
      </c>
      <c r="C1384" s="23">
        <v>4</v>
      </c>
      <c r="D1384" s="1">
        <v>1</v>
      </c>
      <c r="E1384" s="1">
        <v>2</v>
      </c>
      <c r="F1384" s="19">
        <v>22</v>
      </c>
      <c r="G1384" s="221" t="s">
        <v>4587</v>
      </c>
      <c r="H1384" s="224" t="s">
        <v>4122</v>
      </c>
    </row>
    <row r="1385" spans="1:8" ht="105.6" outlineLevel="3" x14ac:dyDescent="0.25">
      <c r="A1385" s="223" t="s">
        <v>777</v>
      </c>
      <c r="B1385" s="256">
        <v>41231</v>
      </c>
      <c r="C1385" s="23">
        <v>4</v>
      </c>
      <c r="D1385" s="1">
        <v>1</v>
      </c>
      <c r="E1385" s="1">
        <v>2</v>
      </c>
      <c r="F1385" s="19">
        <v>23</v>
      </c>
      <c r="G1385" s="221" t="s">
        <v>4588</v>
      </c>
      <c r="H1385" s="224" t="s">
        <v>4131</v>
      </c>
    </row>
    <row r="1386" spans="1:8" ht="92.4" outlineLevel="3" x14ac:dyDescent="0.25">
      <c r="A1386" s="223" t="s">
        <v>777</v>
      </c>
      <c r="B1386" s="256">
        <v>41232</v>
      </c>
      <c r="C1386" s="23">
        <v>4</v>
      </c>
      <c r="D1386" s="1">
        <v>1</v>
      </c>
      <c r="E1386" s="1">
        <v>2</v>
      </c>
      <c r="F1386" s="19">
        <v>24</v>
      </c>
      <c r="G1386" s="221" t="s">
        <v>4227</v>
      </c>
      <c r="H1386" s="224" t="s">
        <v>4174</v>
      </c>
    </row>
    <row r="1387" spans="1:8" ht="39.6" outlineLevel="3" x14ac:dyDescent="0.25">
      <c r="A1387" s="223" t="s">
        <v>777</v>
      </c>
      <c r="B1387" s="256">
        <v>41228</v>
      </c>
      <c r="C1387" s="23">
        <v>4</v>
      </c>
      <c r="D1387" s="1">
        <v>1</v>
      </c>
      <c r="E1387" s="1">
        <v>2</v>
      </c>
      <c r="F1387" s="19">
        <v>25</v>
      </c>
      <c r="G1387" s="221" t="s">
        <v>4017</v>
      </c>
      <c r="H1387" s="224"/>
    </row>
    <row r="1388" spans="1:8" ht="250.8" outlineLevel="3" x14ac:dyDescent="0.25">
      <c r="A1388" s="33" t="s">
        <v>777</v>
      </c>
      <c r="B1388" s="37">
        <v>41224</v>
      </c>
      <c r="C1388" s="23">
        <v>4</v>
      </c>
      <c r="D1388" s="1">
        <v>1</v>
      </c>
      <c r="E1388" s="1">
        <v>2</v>
      </c>
      <c r="F1388" s="19">
        <v>26</v>
      </c>
      <c r="G1388" s="221" t="s">
        <v>4590</v>
      </c>
      <c r="H1388" s="224" t="s">
        <v>3162</v>
      </c>
    </row>
    <row r="1389" spans="1:8" ht="250.8" outlineLevel="3" x14ac:dyDescent="0.25">
      <c r="A1389" s="33" t="s">
        <v>777</v>
      </c>
      <c r="B1389" s="37">
        <v>41210</v>
      </c>
      <c r="C1389" s="23">
        <v>4</v>
      </c>
      <c r="D1389" s="1">
        <v>1</v>
      </c>
      <c r="E1389" s="1">
        <v>2</v>
      </c>
      <c r="F1389" s="19">
        <v>27</v>
      </c>
      <c r="G1389" s="221" t="s">
        <v>4589</v>
      </c>
      <c r="H1389" s="224" t="s">
        <v>4450</v>
      </c>
    </row>
    <row r="1390" spans="1:8" ht="92.4" outlineLevel="3" x14ac:dyDescent="0.25">
      <c r="A1390" s="223" t="s">
        <v>777</v>
      </c>
      <c r="B1390" s="256">
        <v>41233</v>
      </c>
      <c r="C1390" s="23">
        <v>4</v>
      </c>
      <c r="D1390" s="1">
        <v>1</v>
      </c>
      <c r="E1390" s="1">
        <v>2</v>
      </c>
      <c r="F1390" s="19">
        <v>28</v>
      </c>
      <c r="G1390" s="221" t="s">
        <v>4595</v>
      </c>
      <c r="H1390" s="224" t="s">
        <v>4593</v>
      </c>
    </row>
    <row r="1391" spans="1:8" ht="92.4" outlineLevel="3" x14ac:dyDescent="0.25">
      <c r="A1391" s="33" t="s">
        <v>777</v>
      </c>
      <c r="B1391" s="37">
        <v>41206</v>
      </c>
      <c r="C1391" s="23">
        <v>4</v>
      </c>
      <c r="D1391" s="1">
        <v>1</v>
      </c>
      <c r="E1391" s="1">
        <v>2</v>
      </c>
      <c r="F1391" s="19">
        <v>29</v>
      </c>
      <c r="G1391" s="10" t="s">
        <v>1807</v>
      </c>
      <c r="H1391" s="99" t="s">
        <v>1350</v>
      </c>
    </row>
    <row r="1392" spans="1:8" ht="92.4" outlineLevel="3" x14ac:dyDescent="0.25">
      <c r="A1392" s="33" t="s">
        <v>777</v>
      </c>
      <c r="B1392" s="37">
        <v>41207</v>
      </c>
      <c r="C1392" s="23">
        <v>4</v>
      </c>
      <c r="D1392" s="1">
        <v>1</v>
      </c>
      <c r="E1392" s="1">
        <v>2</v>
      </c>
      <c r="F1392" s="19">
        <v>30</v>
      </c>
      <c r="G1392" s="221" t="s">
        <v>1808</v>
      </c>
      <c r="H1392" s="99" t="s">
        <v>1351</v>
      </c>
    </row>
    <row r="1393" spans="1:8" outlineLevel="2" x14ac:dyDescent="0.25">
      <c r="A1393" s="42"/>
      <c r="B1393" s="38" t="s">
        <v>1109</v>
      </c>
      <c r="C1393" s="25">
        <v>4</v>
      </c>
      <c r="D1393" s="3">
        <v>1</v>
      </c>
      <c r="E1393" s="3">
        <v>3</v>
      </c>
      <c r="F1393" s="21"/>
      <c r="G1393" s="12" t="s">
        <v>1136</v>
      </c>
      <c r="H1393" s="101"/>
    </row>
    <row r="1394" spans="1:8" ht="105.6" outlineLevel="3" x14ac:dyDescent="0.25">
      <c r="A1394" s="33" t="s">
        <v>777</v>
      </c>
      <c r="B1394" s="37">
        <v>41339</v>
      </c>
      <c r="C1394" s="26">
        <v>4</v>
      </c>
      <c r="D1394" s="26">
        <v>1</v>
      </c>
      <c r="E1394" s="26">
        <v>3</v>
      </c>
      <c r="F1394" s="22">
        <v>1</v>
      </c>
      <c r="G1394" s="10" t="s">
        <v>1651</v>
      </c>
      <c r="H1394" s="99" t="s">
        <v>2226</v>
      </c>
    </row>
    <row r="1395" spans="1:8" ht="52.8" outlineLevel="3" x14ac:dyDescent="0.25">
      <c r="A1395" s="33" t="s">
        <v>777</v>
      </c>
      <c r="B1395" s="37">
        <v>41346</v>
      </c>
      <c r="C1395" s="26">
        <v>4</v>
      </c>
      <c r="D1395" s="26">
        <v>1</v>
      </c>
      <c r="E1395" s="26">
        <v>3</v>
      </c>
      <c r="F1395" s="22">
        <v>2</v>
      </c>
      <c r="G1395" s="10" t="s">
        <v>1650</v>
      </c>
      <c r="H1395" s="99"/>
    </row>
    <row r="1396" spans="1:8" ht="198" outlineLevel="3" x14ac:dyDescent="0.25">
      <c r="A1396" s="33" t="s">
        <v>98</v>
      </c>
      <c r="B1396" s="37">
        <v>41303</v>
      </c>
      <c r="C1396" s="26">
        <v>4</v>
      </c>
      <c r="D1396" s="26">
        <v>1</v>
      </c>
      <c r="E1396" s="26">
        <v>3</v>
      </c>
      <c r="F1396" s="22">
        <v>3</v>
      </c>
      <c r="G1396" s="221" t="s">
        <v>2221</v>
      </c>
      <c r="H1396" s="99" t="s">
        <v>1498</v>
      </c>
    </row>
    <row r="1397" spans="1:8" ht="66" outlineLevel="3" x14ac:dyDescent="0.25">
      <c r="A1397" s="33" t="s">
        <v>98</v>
      </c>
      <c r="B1397" s="37">
        <v>41307</v>
      </c>
      <c r="C1397" s="26">
        <v>4</v>
      </c>
      <c r="D1397" s="26">
        <v>1</v>
      </c>
      <c r="E1397" s="26">
        <v>3</v>
      </c>
      <c r="F1397" s="22">
        <v>4</v>
      </c>
      <c r="G1397" s="221" t="s">
        <v>1832</v>
      </c>
      <c r="H1397" s="99" t="s">
        <v>1499</v>
      </c>
    </row>
    <row r="1398" spans="1:8" ht="250.8" outlineLevel="3" x14ac:dyDescent="0.25">
      <c r="A1398" s="223" t="s">
        <v>1198</v>
      </c>
      <c r="B1398" s="172">
        <v>41342</v>
      </c>
      <c r="C1398" s="173">
        <v>4</v>
      </c>
      <c r="D1398" s="173">
        <v>1</v>
      </c>
      <c r="E1398" s="173">
        <v>3</v>
      </c>
      <c r="F1398" s="175">
        <v>5</v>
      </c>
      <c r="G1398" s="176" t="s">
        <v>1834</v>
      </c>
      <c r="H1398" s="177" t="s">
        <v>1500</v>
      </c>
    </row>
    <row r="1399" spans="1:8" ht="171.6" outlineLevel="3" x14ac:dyDescent="0.25">
      <c r="A1399" s="223" t="s">
        <v>1198</v>
      </c>
      <c r="B1399" s="172">
        <v>41343</v>
      </c>
      <c r="C1399" s="173">
        <v>4</v>
      </c>
      <c r="D1399" s="173">
        <v>1</v>
      </c>
      <c r="E1399" s="173">
        <v>3</v>
      </c>
      <c r="F1399" s="175">
        <v>6</v>
      </c>
      <c r="G1399" s="176" t="s">
        <v>1833</v>
      </c>
      <c r="H1399" s="177" t="s">
        <v>1501</v>
      </c>
    </row>
    <row r="1400" spans="1:8" ht="171.6" outlineLevel="3" x14ac:dyDescent="0.25">
      <c r="A1400" s="33" t="s">
        <v>963</v>
      </c>
      <c r="B1400" s="37">
        <v>41341</v>
      </c>
      <c r="C1400" s="26">
        <v>4</v>
      </c>
      <c r="D1400" s="26">
        <v>1</v>
      </c>
      <c r="E1400" s="26">
        <v>3</v>
      </c>
      <c r="F1400" s="22">
        <v>7</v>
      </c>
      <c r="G1400" s="221" t="s">
        <v>2222</v>
      </c>
      <c r="H1400" s="107" t="s">
        <v>240</v>
      </c>
    </row>
    <row r="1401" spans="1:8" ht="66" outlineLevel="3" x14ac:dyDescent="0.25">
      <c r="A1401" s="33" t="s">
        <v>963</v>
      </c>
      <c r="B1401" s="37">
        <v>41306</v>
      </c>
      <c r="C1401" s="26">
        <v>4</v>
      </c>
      <c r="D1401" s="26">
        <v>1</v>
      </c>
      <c r="E1401" s="26">
        <v>3</v>
      </c>
      <c r="F1401" s="22">
        <v>8</v>
      </c>
      <c r="G1401" s="10" t="s">
        <v>1835</v>
      </c>
      <c r="H1401" s="99" t="s">
        <v>1479</v>
      </c>
    </row>
    <row r="1402" spans="1:8" ht="237.6" outlineLevel="3" x14ac:dyDescent="0.25">
      <c r="A1402" s="223" t="s">
        <v>1198</v>
      </c>
      <c r="B1402" s="172">
        <v>41344</v>
      </c>
      <c r="C1402" s="173">
        <v>4</v>
      </c>
      <c r="D1402" s="173">
        <v>1</v>
      </c>
      <c r="E1402" s="173">
        <v>3</v>
      </c>
      <c r="F1402" s="175">
        <v>9</v>
      </c>
      <c r="G1402" s="176" t="s">
        <v>1836</v>
      </c>
      <c r="H1402" s="177" t="s">
        <v>136</v>
      </c>
    </row>
    <row r="1403" spans="1:8" ht="158.4" outlineLevel="3" x14ac:dyDescent="0.25">
      <c r="A1403" s="223" t="s">
        <v>1198</v>
      </c>
      <c r="B1403" s="172">
        <v>41345</v>
      </c>
      <c r="C1403" s="173">
        <v>4</v>
      </c>
      <c r="D1403" s="173">
        <v>1</v>
      </c>
      <c r="E1403" s="173">
        <v>3</v>
      </c>
      <c r="F1403" s="175">
        <v>10</v>
      </c>
      <c r="G1403" s="176" t="s">
        <v>1837</v>
      </c>
      <c r="H1403" s="177" t="s">
        <v>137</v>
      </c>
    </row>
    <row r="1404" spans="1:8" ht="118.8" outlineLevel="3" x14ac:dyDescent="0.25">
      <c r="A1404" s="33" t="s">
        <v>98</v>
      </c>
      <c r="B1404" s="37">
        <v>41327</v>
      </c>
      <c r="C1404" s="26">
        <v>4</v>
      </c>
      <c r="D1404" s="26">
        <v>1</v>
      </c>
      <c r="E1404" s="26">
        <v>3</v>
      </c>
      <c r="F1404" s="22">
        <v>11</v>
      </c>
      <c r="G1404" s="10" t="s">
        <v>228</v>
      </c>
      <c r="H1404" s="99" t="s">
        <v>191</v>
      </c>
    </row>
    <row r="1405" spans="1:8" ht="171.6" outlineLevel="3" x14ac:dyDescent="0.25">
      <c r="A1405" s="33" t="s">
        <v>98</v>
      </c>
      <c r="B1405" s="37">
        <v>41330</v>
      </c>
      <c r="C1405" s="26">
        <v>4</v>
      </c>
      <c r="D1405" s="26">
        <v>1</v>
      </c>
      <c r="E1405" s="26">
        <v>3</v>
      </c>
      <c r="F1405" s="22">
        <v>12</v>
      </c>
      <c r="G1405" s="10" t="s">
        <v>1838</v>
      </c>
      <c r="H1405" s="99" t="s">
        <v>140</v>
      </c>
    </row>
    <row r="1406" spans="1:8" ht="66" outlineLevel="3" x14ac:dyDescent="0.25">
      <c r="A1406" s="33" t="s">
        <v>98</v>
      </c>
      <c r="B1406" s="37">
        <v>41328</v>
      </c>
      <c r="C1406" s="26">
        <v>4</v>
      </c>
      <c r="D1406" s="26">
        <v>1</v>
      </c>
      <c r="E1406" s="26">
        <v>3</v>
      </c>
      <c r="F1406" s="22">
        <v>13</v>
      </c>
      <c r="G1406" s="10" t="s">
        <v>229</v>
      </c>
      <c r="H1406" s="99" t="s">
        <v>1528</v>
      </c>
    </row>
    <row r="1407" spans="1:8" ht="105.6" outlineLevel="3" x14ac:dyDescent="0.25">
      <c r="A1407" s="33" t="s">
        <v>98</v>
      </c>
      <c r="B1407" s="37">
        <v>41332</v>
      </c>
      <c r="C1407" s="26">
        <v>4</v>
      </c>
      <c r="D1407" s="26">
        <v>1</v>
      </c>
      <c r="E1407" s="26">
        <v>3</v>
      </c>
      <c r="F1407" s="22">
        <v>14</v>
      </c>
      <c r="G1407" s="221" t="s">
        <v>2214</v>
      </c>
      <c r="H1407" s="99" t="s">
        <v>1529</v>
      </c>
    </row>
    <row r="1408" spans="1:8" ht="118.8" outlineLevel="3" x14ac:dyDescent="0.25">
      <c r="A1408" s="33" t="s">
        <v>963</v>
      </c>
      <c r="B1408" s="37">
        <v>41310</v>
      </c>
      <c r="C1408" s="26">
        <v>4</v>
      </c>
      <c r="D1408" s="26">
        <v>1</v>
      </c>
      <c r="E1408" s="26">
        <v>3</v>
      </c>
      <c r="F1408" s="22">
        <v>15</v>
      </c>
      <c r="G1408" s="221" t="s">
        <v>1691</v>
      </c>
      <c r="H1408" s="99" t="s">
        <v>1692</v>
      </c>
    </row>
    <row r="1409" spans="1:8" ht="79.2" outlineLevel="3" x14ac:dyDescent="0.25">
      <c r="A1409" s="33" t="s">
        <v>963</v>
      </c>
      <c r="B1409" s="37">
        <v>41311</v>
      </c>
      <c r="C1409" s="26">
        <v>4</v>
      </c>
      <c r="D1409" s="26">
        <v>1</v>
      </c>
      <c r="E1409" s="26">
        <v>3</v>
      </c>
      <c r="F1409" s="22">
        <v>16</v>
      </c>
      <c r="G1409" s="10" t="s">
        <v>1693</v>
      </c>
      <c r="H1409" s="99" t="s">
        <v>1694</v>
      </c>
    </row>
    <row r="1410" spans="1:8" ht="343.2" outlineLevel="3" x14ac:dyDescent="0.25">
      <c r="A1410" s="223" t="s">
        <v>777</v>
      </c>
      <c r="B1410" s="37">
        <v>41348</v>
      </c>
      <c r="C1410" s="26">
        <v>4</v>
      </c>
      <c r="D1410" s="26">
        <v>1</v>
      </c>
      <c r="E1410" s="26">
        <v>3</v>
      </c>
      <c r="F1410" s="22">
        <v>17</v>
      </c>
      <c r="G1410" s="221" t="s">
        <v>3554</v>
      </c>
      <c r="H1410" s="224" t="s">
        <v>3507</v>
      </c>
    </row>
    <row r="1411" spans="1:8" ht="92.4" outlineLevel="3" x14ac:dyDescent="0.25">
      <c r="A1411" s="33" t="s">
        <v>777</v>
      </c>
      <c r="B1411" s="37">
        <v>41340</v>
      </c>
      <c r="C1411" s="26">
        <v>4</v>
      </c>
      <c r="D1411" s="26">
        <v>1</v>
      </c>
      <c r="E1411" s="26">
        <v>3</v>
      </c>
      <c r="F1411" s="22">
        <v>18</v>
      </c>
      <c r="G1411" s="10" t="s">
        <v>1653</v>
      </c>
      <c r="H1411" s="99" t="s">
        <v>1983</v>
      </c>
    </row>
    <row r="1412" spans="1:8" ht="66" outlineLevel="3" x14ac:dyDescent="0.25">
      <c r="A1412" s="33" t="s">
        <v>777</v>
      </c>
      <c r="B1412" s="37">
        <v>41347</v>
      </c>
      <c r="C1412" s="26">
        <v>4</v>
      </c>
      <c r="D1412" s="26">
        <v>1</v>
      </c>
      <c r="E1412" s="26">
        <v>3</v>
      </c>
      <c r="F1412" s="22">
        <v>19</v>
      </c>
      <c r="G1412" s="221" t="s">
        <v>1652</v>
      </c>
      <c r="H1412" s="99" t="s">
        <v>1983</v>
      </c>
    </row>
    <row r="1413" spans="1:8" ht="79.2" outlineLevel="3" x14ac:dyDescent="0.25">
      <c r="A1413" s="223" t="s">
        <v>777</v>
      </c>
      <c r="B1413" s="256">
        <v>41323</v>
      </c>
      <c r="C1413" s="26">
        <v>4</v>
      </c>
      <c r="D1413" s="26">
        <v>1</v>
      </c>
      <c r="E1413" s="26">
        <v>3</v>
      </c>
      <c r="F1413" s="22">
        <v>20</v>
      </c>
      <c r="G1413" s="221" t="s">
        <v>3982</v>
      </c>
      <c r="H1413" s="224" t="s">
        <v>3968</v>
      </c>
    </row>
    <row r="1414" spans="1:8" ht="79.2" outlineLevel="3" x14ac:dyDescent="0.25">
      <c r="A1414" s="223" t="s">
        <v>777</v>
      </c>
      <c r="B1414" s="256">
        <v>41324</v>
      </c>
      <c r="C1414" s="26">
        <v>4</v>
      </c>
      <c r="D1414" s="26">
        <v>1</v>
      </c>
      <c r="E1414" s="26">
        <v>3</v>
      </c>
      <c r="F1414" s="22">
        <v>21</v>
      </c>
      <c r="G1414" s="221" t="s">
        <v>3983</v>
      </c>
      <c r="H1414" s="224" t="s">
        <v>3969</v>
      </c>
    </row>
    <row r="1415" spans="1:8" ht="52.8" outlineLevel="3" x14ac:dyDescent="0.25">
      <c r="A1415" s="223" t="s">
        <v>777</v>
      </c>
      <c r="B1415" s="256">
        <v>41351</v>
      </c>
      <c r="C1415" s="26">
        <v>4</v>
      </c>
      <c r="D1415" s="26">
        <v>1</v>
      </c>
      <c r="E1415" s="26">
        <v>3</v>
      </c>
      <c r="F1415" s="22">
        <v>22</v>
      </c>
      <c r="G1415" s="221" t="s">
        <v>4717</v>
      </c>
      <c r="H1415" s="224"/>
    </row>
    <row r="1416" spans="1:8" ht="39.6" outlineLevel="3" x14ac:dyDescent="0.25">
      <c r="A1416" s="223" t="s">
        <v>777</v>
      </c>
      <c r="B1416" s="256">
        <v>41352</v>
      </c>
      <c r="C1416" s="26">
        <v>4</v>
      </c>
      <c r="D1416" s="26">
        <v>1</v>
      </c>
      <c r="E1416" s="26">
        <v>3</v>
      </c>
      <c r="F1416" s="22">
        <v>23</v>
      </c>
      <c r="G1416" s="221" t="s">
        <v>4018</v>
      </c>
      <c r="H1416" s="224"/>
    </row>
    <row r="1417" spans="1:8" ht="66" outlineLevel="3" x14ac:dyDescent="0.25">
      <c r="A1417" s="33" t="s">
        <v>777</v>
      </c>
      <c r="B1417" s="37">
        <v>41318</v>
      </c>
      <c r="C1417" s="26">
        <v>4</v>
      </c>
      <c r="D1417" s="26">
        <v>1</v>
      </c>
      <c r="E1417" s="26">
        <v>3</v>
      </c>
      <c r="F1417" s="22">
        <v>24</v>
      </c>
      <c r="G1417" s="221" t="s">
        <v>3991</v>
      </c>
      <c r="H1417" s="224"/>
    </row>
    <row r="1418" spans="1:8" ht="79.2" outlineLevel="3" x14ac:dyDescent="0.25">
      <c r="A1418" s="33" t="s">
        <v>777</v>
      </c>
      <c r="B1418" s="37">
        <v>41304</v>
      </c>
      <c r="C1418" s="26">
        <v>4</v>
      </c>
      <c r="D1418" s="26">
        <v>1</v>
      </c>
      <c r="E1418" s="26">
        <v>3</v>
      </c>
      <c r="F1418" s="22">
        <v>25</v>
      </c>
      <c r="G1418" s="221" t="s">
        <v>4633</v>
      </c>
      <c r="H1418" s="224" t="s">
        <v>4626</v>
      </c>
    </row>
    <row r="1419" spans="1:8" ht="79.2" outlineLevel="3" x14ac:dyDescent="0.25">
      <c r="A1419" s="33" t="s">
        <v>777</v>
      </c>
      <c r="B1419" s="37">
        <v>41305</v>
      </c>
      <c r="C1419" s="26">
        <v>4</v>
      </c>
      <c r="D1419" s="26">
        <v>1</v>
      </c>
      <c r="E1419" s="26">
        <v>3</v>
      </c>
      <c r="F1419" s="22">
        <v>26</v>
      </c>
      <c r="G1419" s="221" t="s">
        <v>4627</v>
      </c>
      <c r="H1419" s="224" t="s">
        <v>4626</v>
      </c>
    </row>
    <row r="1420" spans="1:8" ht="105.6" outlineLevel="3" x14ac:dyDescent="0.25">
      <c r="A1420" s="223" t="s">
        <v>777</v>
      </c>
      <c r="B1420" s="37">
        <v>41353</v>
      </c>
      <c r="C1420" s="26">
        <v>4</v>
      </c>
      <c r="D1420" s="26">
        <v>1</v>
      </c>
      <c r="E1420" s="26">
        <v>3</v>
      </c>
      <c r="F1420" s="22">
        <v>27</v>
      </c>
      <c r="G1420" s="221" t="s">
        <v>4034</v>
      </c>
      <c r="H1420" s="224"/>
    </row>
    <row r="1421" spans="1:8" ht="66" outlineLevel="3" x14ac:dyDescent="0.25">
      <c r="A1421" s="223" t="s">
        <v>777</v>
      </c>
      <c r="B1421" s="256">
        <v>41350</v>
      </c>
      <c r="C1421" s="26">
        <v>4</v>
      </c>
      <c r="D1421" s="26">
        <v>1</v>
      </c>
      <c r="E1421" s="26">
        <v>3</v>
      </c>
      <c r="F1421" s="22">
        <v>28</v>
      </c>
      <c r="G1421" s="225" t="s">
        <v>4028</v>
      </c>
      <c r="H1421" s="224" t="s">
        <v>2545</v>
      </c>
    </row>
    <row r="1422" spans="1:8" ht="118.8" outlineLevel="3" x14ac:dyDescent="0.25">
      <c r="A1422" s="223" t="s">
        <v>98</v>
      </c>
      <c r="B1422" s="256">
        <v>41325</v>
      </c>
      <c r="C1422" s="26">
        <v>4</v>
      </c>
      <c r="D1422" s="26">
        <v>1</v>
      </c>
      <c r="E1422" s="26">
        <v>3</v>
      </c>
      <c r="F1422" s="22">
        <v>29</v>
      </c>
      <c r="G1422" s="221" t="s">
        <v>3992</v>
      </c>
      <c r="H1422" s="224"/>
    </row>
    <row r="1423" spans="1:8" ht="132" outlineLevel="3" x14ac:dyDescent="0.25">
      <c r="A1423" s="223" t="s">
        <v>963</v>
      </c>
      <c r="B1423" s="256">
        <v>41326</v>
      </c>
      <c r="C1423" s="26">
        <v>4</v>
      </c>
      <c r="D1423" s="26">
        <v>1</v>
      </c>
      <c r="E1423" s="26">
        <v>3</v>
      </c>
      <c r="F1423" s="22">
        <v>30</v>
      </c>
      <c r="G1423" s="221" t="s">
        <v>4616</v>
      </c>
      <c r="H1423" s="224"/>
    </row>
    <row r="1424" spans="1:8" ht="145.19999999999999" outlineLevel="3" x14ac:dyDescent="0.25">
      <c r="A1424" s="223" t="s">
        <v>963</v>
      </c>
      <c r="B1424" s="256">
        <v>41329</v>
      </c>
      <c r="C1424" s="26">
        <v>4</v>
      </c>
      <c r="D1424" s="26">
        <v>1</v>
      </c>
      <c r="E1424" s="26">
        <v>3</v>
      </c>
      <c r="F1424" s="22">
        <v>31</v>
      </c>
      <c r="G1424" s="221" t="s">
        <v>4617</v>
      </c>
      <c r="H1424" s="224"/>
    </row>
    <row r="1425" spans="1:8" ht="171.6" outlineLevel="3" x14ac:dyDescent="0.25">
      <c r="A1425" s="223" t="s">
        <v>777</v>
      </c>
      <c r="B1425" s="256">
        <v>41319</v>
      </c>
      <c r="C1425" s="26">
        <v>4</v>
      </c>
      <c r="D1425" s="26">
        <v>1</v>
      </c>
      <c r="E1425" s="26">
        <v>3</v>
      </c>
      <c r="F1425" s="22">
        <v>32</v>
      </c>
      <c r="G1425" s="221" t="s">
        <v>133</v>
      </c>
      <c r="H1425" s="224"/>
    </row>
    <row r="1426" spans="1:8" ht="158.4" outlineLevel="3" x14ac:dyDescent="0.25">
      <c r="A1426" s="223" t="s">
        <v>777</v>
      </c>
      <c r="B1426" s="256">
        <v>41320</v>
      </c>
      <c r="C1426" s="26">
        <v>4</v>
      </c>
      <c r="D1426" s="26">
        <v>1</v>
      </c>
      <c r="E1426" s="26">
        <v>3</v>
      </c>
      <c r="F1426" s="22">
        <v>33</v>
      </c>
      <c r="G1426" s="221" t="s">
        <v>269</v>
      </c>
      <c r="H1426" s="224"/>
    </row>
    <row r="1427" spans="1:8" ht="79.2" outlineLevel="3" x14ac:dyDescent="0.25">
      <c r="A1427" s="223" t="s">
        <v>777</v>
      </c>
      <c r="B1427" s="256">
        <v>41322</v>
      </c>
      <c r="C1427" s="26">
        <v>4</v>
      </c>
      <c r="D1427" s="26">
        <v>1</v>
      </c>
      <c r="E1427" s="26">
        <v>3</v>
      </c>
      <c r="F1427" s="22">
        <v>34</v>
      </c>
      <c r="G1427" s="221" t="s">
        <v>4029</v>
      </c>
      <c r="H1427" s="224" t="s">
        <v>3404</v>
      </c>
    </row>
    <row r="1428" spans="1:8" ht="66" outlineLevel="3" x14ac:dyDescent="0.25">
      <c r="A1428" s="33" t="s">
        <v>777</v>
      </c>
      <c r="B1428" s="37">
        <v>41321</v>
      </c>
      <c r="C1428" s="26">
        <v>4</v>
      </c>
      <c r="D1428" s="26">
        <v>1</v>
      </c>
      <c r="E1428" s="26">
        <v>3</v>
      </c>
      <c r="F1428" s="22">
        <v>35</v>
      </c>
      <c r="G1428" s="10" t="s">
        <v>745</v>
      </c>
      <c r="H1428" s="99" t="s">
        <v>1162</v>
      </c>
    </row>
    <row r="1429" spans="1:8" outlineLevel="2" x14ac:dyDescent="0.25">
      <c r="A1429" s="87"/>
      <c r="B1429" s="88" t="s">
        <v>1109</v>
      </c>
      <c r="C1429" s="89">
        <v>4</v>
      </c>
      <c r="D1429" s="78">
        <v>1</v>
      </c>
      <c r="E1429" s="78">
        <v>4</v>
      </c>
      <c r="F1429" s="90"/>
      <c r="G1429" s="91" t="s">
        <v>109</v>
      </c>
      <c r="H1429" s="106"/>
    </row>
    <row r="1430" spans="1:8" ht="66" outlineLevel="3" x14ac:dyDescent="0.25">
      <c r="A1430" s="44" t="s">
        <v>963</v>
      </c>
      <c r="B1430" s="37">
        <v>41411</v>
      </c>
      <c r="C1430" s="26">
        <v>4</v>
      </c>
      <c r="D1430" s="26">
        <v>1</v>
      </c>
      <c r="E1430" s="4">
        <v>4</v>
      </c>
      <c r="F1430" s="22">
        <v>1</v>
      </c>
      <c r="G1430" s="221" t="s">
        <v>1779</v>
      </c>
      <c r="H1430" s="98" t="s">
        <v>1486</v>
      </c>
    </row>
    <row r="1431" spans="1:8" ht="105.6" outlineLevel="3" x14ac:dyDescent="0.25">
      <c r="A1431" s="33" t="s">
        <v>963</v>
      </c>
      <c r="B1431" s="37">
        <v>41405</v>
      </c>
      <c r="C1431" s="26">
        <v>4</v>
      </c>
      <c r="D1431" s="4">
        <v>1</v>
      </c>
      <c r="E1431" s="4">
        <v>4</v>
      </c>
      <c r="F1431" s="22">
        <v>2</v>
      </c>
      <c r="G1431" s="221" t="s">
        <v>4347</v>
      </c>
      <c r="H1431" s="224" t="s">
        <v>1780</v>
      </c>
    </row>
    <row r="1432" spans="1:8" ht="92.4" outlineLevel="3" x14ac:dyDescent="0.25">
      <c r="A1432" s="223" t="s">
        <v>963</v>
      </c>
      <c r="B1432" s="256">
        <v>41416</v>
      </c>
      <c r="C1432" s="26">
        <v>4</v>
      </c>
      <c r="D1432" s="4">
        <v>1</v>
      </c>
      <c r="E1432" s="4">
        <v>4</v>
      </c>
      <c r="F1432" s="22">
        <v>3</v>
      </c>
      <c r="G1432" s="221" t="s">
        <v>4348</v>
      </c>
      <c r="H1432" s="224" t="s">
        <v>4349</v>
      </c>
    </row>
    <row r="1433" spans="1:8" ht="52.8" outlineLevel="3" x14ac:dyDescent="0.25">
      <c r="A1433" s="223" t="s">
        <v>963</v>
      </c>
      <c r="B1433" s="37">
        <v>41415</v>
      </c>
      <c r="C1433" s="26">
        <v>4</v>
      </c>
      <c r="D1433" s="4">
        <v>1</v>
      </c>
      <c r="E1433" s="4">
        <v>4</v>
      </c>
      <c r="F1433" s="22">
        <v>4</v>
      </c>
      <c r="G1433" s="221" t="s">
        <v>2739</v>
      </c>
      <c r="H1433" s="224" t="s">
        <v>2737</v>
      </c>
    </row>
    <row r="1434" spans="1:8" ht="66" outlineLevel="3" x14ac:dyDescent="0.25">
      <c r="A1434" s="33" t="s">
        <v>963</v>
      </c>
      <c r="B1434" s="37">
        <v>41414</v>
      </c>
      <c r="C1434" s="26">
        <v>4</v>
      </c>
      <c r="D1434" s="4">
        <v>1</v>
      </c>
      <c r="E1434" s="4">
        <v>4</v>
      </c>
      <c r="F1434" s="22">
        <v>5</v>
      </c>
      <c r="G1434" s="221" t="s">
        <v>2135</v>
      </c>
      <c r="H1434" s="99" t="s">
        <v>1330</v>
      </c>
    </row>
    <row r="1435" spans="1:8" outlineLevel="2" x14ac:dyDescent="0.25">
      <c r="A1435" s="42"/>
      <c r="B1435" s="38" t="s">
        <v>1109</v>
      </c>
      <c r="C1435" s="25">
        <v>4</v>
      </c>
      <c r="D1435" s="3">
        <v>1</v>
      </c>
      <c r="E1435" s="3">
        <v>5</v>
      </c>
      <c r="F1435" s="21"/>
      <c r="G1435" s="12" t="s">
        <v>110</v>
      </c>
      <c r="H1435" s="101"/>
    </row>
    <row r="1436" spans="1:8" ht="92.4" outlineLevel="3" x14ac:dyDescent="0.25">
      <c r="A1436" s="32" t="s">
        <v>777</v>
      </c>
      <c r="B1436" s="35">
        <v>41516</v>
      </c>
      <c r="C1436" s="23">
        <v>4</v>
      </c>
      <c r="D1436" s="1">
        <v>1</v>
      </c>
      <c r="E1436" s="1">
        <v>5</v>
      </c>
      <c r="F1436" s="19">
        <v>1</v>
      </c>
      <c r="G1436" s="10" t="s">
        <v>1477</v>
      </c>
      <c r="H1436" s="98" t="s">
        <v>1488</v>
      </c>
    </row>
    <row r="1437" spans="1:8" ht="105.6" outlineLevel="3" x14ac:dyDescent="0.25">
      <c r="A1437" s="32" t="s">
        <v>777</v>
      </c>
      <c r="B1437" s="35">
        <v>41521</v>
      </c>
      <c r="C1437" s="23">
        <v>4</v>
      </c>
      <c r="D1437" s="1">
        <v>1</v>
      </c>
      <c r="E1437" s="1">
        <v>5</v>
      </c>
      <c r="F1437" s="19">
        <v>2</v>
      </c>
      <c r="G1437" s="10" t="s">
        <v>1478</v>
      </c>
      <c r="H1437" s="98" t="s">
        <v>1489</v>
      </c>
    </row>
    <row r="1438" spans="1:8" ht="92.4" outlineLevel="3" x14ac:dyDescent="0.25">
      <c r="A1438" s="32" t="s">
        <v>777</v>
      </c>
      <c r="B1438" s="35">
        <v>41522</v>
      </c>
      <c r="C1438" s="23">
        <v>4</v>
      </c>
      <c r="D1438" s="1">
        <v>1</v>
      </c>
      <c r="E1438" s="1">
        <v>5</v>
      </c>
      <c r="F1438" s="19">
        <v>3</v>
      </c>
      <c r="G1438" s="10" t="s">
        <v>1480</v>
      </c>
      <c r="H1438" s="98" t="s">
        <v>1490</v>
      </c>
    </row>
    <row r="1439" spans="1:8" ht="356.4" outlineLevel="3" x14ac:dyDescent="0.25">
      <c r="A1439" s="32" t="s">
        <v>98</v>
      </c>
      <c r="B1439" s="35">
        <v>41525</v>
      </c>
      <c r="C1439" s="23">
        <v>4</v>
      </c>
      <c r="D1439" s="1">
        <v>1</v>
      </c>
      <c r="E1439" s="1">
        <v>5</v>
      </c>
      <c r="F1439" s="19">
        <v>4</v>
      </c>
      <c r="G1439" s="221" t="s">
        <v>2451</v>
      </c>
      <c r="H1439" s="117" t="s">
        <v>1436</v>
      </c>
    </row>
    <row r="1440" spans="1:8" ht="290.39999999999998" outlineLevel="3" x14ac:dyDescent="0.25">
      <c r="A1440" s="32" t="s">
        <v>98</v>
      </c>
      <c r="B1440" s="35">
        <v>41526</v>
      </c>
      <c r="C1440" s="23">
        <v>4</v>
      </c>
      <c r="D1440" s="1">
        <v>1</v>
      </c>
      <c r="E1440" s="1">
        <v>5</v>
      </c>
      <c r="F1440" s="19">
        <v>5</v>
      </c>
      <c r="G1440" s="10" t="s">
        <v>1839</v>
      </c>
      <c r="H1440" s="117" t="s">
        <v>1437</v>
      </c>
    </row>
    <row r="1441" spans="1:8" ht="356.4" outlineLevel="3" x14ac:dyDescent="0.25">
      <c r="A1441" s="32" t="s">
        <v>98</v>
      </c>
      <c r="B1441" s="35">
        <v>41527</v>
      </c>
      <c r="C1441" s="23">
        <v>4</v>
      </c>
      <c r="D1441" s="1">
        <v>1</v>
      </c>
      <c r="E1441" s="1">
        <v>5</v>
      </c>
      <c r="F1441" s="19">
        <v>6</v>
      </c>
      <c r="G1441" s="221" t="s">
        <v>2452</v>
      </c>
      <c r="H1441" s="117" t="s">
        <v>1438</v>
      </c>
    </row>
    <row r="1442" spans="1:8" ht="290.39999999999998" outlineLevel="3" x14ac:dyDescent="0.25">
      <c r="A1442" s="32" t="s">
        <v>98</v>
      </c>
      <c r="B1442" s="35">
        <v>41528</v>
      </c>
      <c r="C1442" s="23">
        <v>4</v>
      </c>
      <c r="D1442" s="1">
        <v>1</v>
      </c>
      <c r="E1442" s="1">
        <v>5</v>
      </c>
      <c r="F1442" s="19">
        <v>7</v>
      </c>
      <c r="G1442" s="10" t="s">
        <v>1840</v>
      </c>
      <c r="H1442" s="117" t="s">
        <v>1439</v>
      </c>
    </row>
    <row r="1443" spans="1:8" ht="382.8" outlineLevel="3" x14ac:dyDescent="0.25">
      <c r="A1443" s="32" t="s">
        <v>98</v>
      </c>
      <c r="B1443" s="35">
        <v>41529</v>
      </c>
      <c r="C1443" s="23">
        <v>4</v>
      </c>
      <c r="D1443" s="1">
        <v>1</v>
      </c>
      <c r="E1443" s="1">
        <v>5</v>
      </c>
      <c r="F1443" s="19">
        <v>8</v>
      </c>
      <c r="G1443" s="10" t="s">
        <v>1841</v>
      </c>
      <c r="H1443" s="117" t="s">
        <v>1440</v>
      </c>
    </row>
    <row r="1444" spans="1:8" ht="316.8" outlineLevel="3" x14ac:dyDescent="0.25">
      <c r="A1444" s="32" t="s">
        <v>98</v>
      </c>
      <c r="B1444" s="35">
        <v>41530</v>
      </c>
      <c r="C1444" s="23">
        <v>4</v>
      </c>
      <c r="D1444" s="1">
        <v>1</v>
      </c>
      <c r="E1444" s="1">
        <v>5</v>
      </c>
      <c r="F1444" s="19">
        <v>9</v>
      </c>
      <c r="G1444" s="10" t="s">
        <v>1842</v>
      </c>
      <c r="H1444" s="117" t="s">
        <v>1441</v>
      </c>
    </row>
    <row r="1445" spans="1:8" ht="343.2" outlineLevel="3" x14ac:dyDescent="0.25">
      <c r="A1445" s="32" t="s">
        <v>98</v>
      </c>
      <c r="B1445" s="35">
        <v>41533</v>
      </c>
      <c r="C1445" s="23">
        <v>4</v>
      </c>
      <c r="D1445" s="1">
        <v>1</v>
      </c>
      <c r="E1445" s="1">
        <v>5</v>
      </c>
      <c r="F1445" s="19">
        <v>10</v>
      </c>
      <c r="G1445" s="10" t="s">
        <v>1858</v>
      </c>
      <c r="H1445" s="117" t="s">
        <v>1442</v>
      </c>
    </row>
    <row r="1446" spans="1:8" ht="264" outlineLevel="3" x14ac:dyDescent="0.25">
      <c r="A1446" s="32" t="s">
        <v>98</v>
      </c>
      <c r="B1446" s="35">
        <v>41534</v>
      </c>
      <c r="C1446" s="23">
        <v>4</v>
      </c>
      <c r="D1446" s="1">
        <v>1</v>
      </c>
      <c r="E1446" s="1">
        <v>5</v>
      </c>
      <c r="F1446" s="19">
        <v>11</v>
      </c>
      <c r="G1446" s="10" t="s">
        <v>1843</v>
      </c>
      <c r="H1446" s="117" t="s">
        <v>1443</v>
      </c>
    </row>
    <row r="1447" spans="1:8" ht="396" outlineLevel="3" x14ac:dyDescent="0.25">
      <c r="A1447" s="32" t="s">
        <v>98</v>
      </c>
      <c r="B1447" s="35">
        <v>41535</v>
      </c>
      <c r="C1447" s="23">
        <v>4</v>
      </c>
      <c r="D1447" s="1">
        <v>1</v>
      </c>
      <c r="E1447" s="1">
        <v>5</v>
      </c>
      <c r="F1447" s="19">
        <v>12</v>
      </c>
      <c r="G1447" s="10" t="s">
        <v>1859</v>
      </c>
      <c r="H1447" s="117" t="s">
        <v>1444</v>
      </c>
    </row>
    <row r="1448" spans="1:8" ht="316.8" outlineLevel="3" x14ac:dyDescent="0.25">
      <c r="A1448" s="32" t="s">
        <v>98</v>
      </c>
      <c r="B1448" s="35">
        <v>41536</v>
      </c>
      <c r="C1448" s="23">
        <v>4</v>
      </c>
      <c r="D1448" s="1">
        <v>1</v>
      </c>
      <c r="E1448" s="1">
        <v>5</v>
      </c>
      <c r="F1448" s="19">
        <v>13</v>
      </c>
      <c r="G1448" s="10" t="s">
        <v>1844</v>
      </c>
      <c r="H1448" s="117" t="s">
        <v>1445</v>
      </c>
    </row>
    <row r="1449" spans="1:8" ht="356.4" outlineLevel="3" x14ac:dyDescent="0.25">
      <c r="A1449" s="32" t="s">
        <v>98</v>
      </c>
      <c r="B1449" s="35">
        <v>41531</v>
      </c>
      <c r="C1449" s="23">
        <v>4</v>
      </c>
      <c r="D1449" s="1">
        <v>1</v>
      </c>
      <c r="E1449" s="1">
        <v>5</v>
      </c>
      <c r="F1449" s="19">
        <v>14</v>
      </c>
      <c r="G1449" s="10" t="s">
        <v>1845</v>
      </c>
      <c r="H1449" s="117" t="s">
        <v>1446</v>
      </c>
    </row>
    <row r="1450" spans="1:8" ht="290.39999999999998" outlineLevel="3" x14ac:dyDescent="0.25">
      <c r="A1450" s="32" t="s">
        <v>98</v>
      </c>
      <c r="B1450" s="35">
        <v>41532</v>
      </c>
      <c r="C1450" s="23">
        <v>4</v>
      </c>
      <c r="D1450" s="1">
        <v>1</v>
      </c>
      <c r="E1450" s="1">
        <v>5</v>
      </c>
      <c r="F1450" s="19">
        <v>15</v>
      </c>
      <c r="G1450" s="10" t="s">
        <v>1846</v>
      </c>
      <c r="H1450" s="117" t="s">
        <v>1447</v>
      </c>
    </row>
    <row r="1451" spans="1:8" ht="396" outlineLevel="3" x14ac:dyDescent="0.25">
      <c r="A1451" s="32" t="s">
        <v>98</v>
      </c>
      <c r="B1451" s="35">
        <v>41537</v>
      </c>
      <c r="C1451" s="23">
        <v>4</v>
      </c>
      <c r="D1451" s="1">
        <v>1</v>
      </c>
      <c r="E1451" s="1">
        <v>5</v>
      </c>
      <c r="F1451" s="19">
        <v>16</v>
      </c>
      <c r="G1451" s="221" t="s">
        <v>2223</v>
      </c>
      <c r="H1451" s="117" t="s">
        <v>1448</v>
      </c>
    </row>
    <row r="1452" spans="1:8" ht="330" outlineLevel="3" x14ac:dyDescent="0.25">
      <c r="A1452" s="32" t="s">
        <v>98</v>
      </c>
      <c r="B1452" s="35">
        <v>41538</v>
      </c>
      <c r="C1452" s="23">
        <v>4</v>
      </c>
      <c r="D1452" s="1">
        <v>1</v>
      </c>
      <c r="E1452" s="1">
        <v>5</v>
      </c>
      <c r="F1452" s="19">
        <v>17</v>
      </c>
      <c r="G1452" s="10" t="s">
        <v>1847</v>
      </c>
      <c r="H1452" s="117" t="s">
        <v>1449</v>
      </c>
    </row>
    <row r="1453" spans="1:8" ht="303.60000000000002" outlineLevel="3" x14ac:dyDescent="0.25">
      <c r="A1453" s="32" t="s">
        <v>98</v>
      </c>
      <c r="B1453" s="35">
        <v>41539</v>
      </c>
      <c r="C1453" s="23">
        <v>4</v>
      </c>
      <c r="D1453" s="1">
        <v>1</v>
      </c>
      <c r="E1453" s="1">
        <v>5</v>
      </c>
      <c r="F1453" s="19">
        <v>18</v>
      </c>
      <c r="G1453" s="10" t="s">
        <v>1848</v>
      </c>
      <c r="H1453" s="117" t="s">
        <v>1550</v>
      </c>
    </row>
    <row r="1454" spans="1:8" ht="237.6" outlineLevel="3" x14ac:dyDescent="0.25">
      <c r="A1454" s="32" t="s">
        <v>98</v>
      </c>
      <c r="B1454" s="35">
        <v>41540</v>
      </c>
      <c r="C1454" s="23">
        <v>4</v>
      </c>
      <c r="D1454" s="1">
        <v>1</v>
      </c>
      <c r="E1454" s="1">
        <v>5</v>
      </c>
      <c r="F1454" s="19">
        <v>19</v>
      </c>
      <c r="G1454" s="10" t="s">
        <v>1849</v>
      </c>
      <c r="H1454" s="117" t="s">
        <v>1551</v>
      </c>
    </row>
    <row r="1455" spans="1:8" ht="66" outlineLevel="3" x14ac:dyDescent="0.25">
      <c r="A1455" s="222" t="s">
        <v>98</v>
      </c>
      <c r="B1455" s="35">
        <v>41513</v>
      </c>
      <c r="C1455" s="23">
        <v>4</v>
      </c>
      <c r="D1455" s="1">
        <v>1</v>
      </c>
      <c r="E1455" s="1">
        <v>5</v>
      </c>
      <c r="F1455" s="19">
        <v>20</v>
      </c>
      <c r="G1455" s="221" t="s">
        <v>2465</v>
      </c>
      <c r="H1455" s="228" t="s">
        <v>2463</v>
      </c>
    </row>
    <row r="1456" spans="1:8" ht="52.8" outlineLevel="3" x14ac:dyDescent="0.25">
      <c r="A1456" s="222" t="s">
        <v>98</v>
      </c>
      <c r="B1456" s="35">
        <v>41514</v>
      </c>
      <c r="C1456" s="23">
        <v>4</v>
      </c>
      <c r="D1456" s="1">
        <v>1</v>
      </c>
      <c r="E1456" s="1">
        <v>5</v>
      </c>
      <c r="F1456" s="19">
        <v>21</v>
      </c>
      <c r="G1456" s="221" t="s">
        <v>2466</v>
      </c>
      <c r="H1456" s="228" t="s">
        <v>2464</v>
      </c>
    </row>
    <row r="1457" spans="1:8" ht="66" outlineLevel="3" x14ac:dyDescent="0.25">
      <c r="A1457" s="222" t="s">
        <v>98</v>
      </c>
      <c r="B1457" s="252">
        <v>41544</v>
      </c>
      <c r="C1457" s="23">
        <v>4</v>
      </c>
      <c r="D1457" s="1">
        <v>1</v>
      </c>
      <c r="E1457" s="1">
        <v>5</v>
      </c>
      <c r="F1457" s="19">
        <v>22</v>
      </c>
      <c r="G1457" s="221" t="s">
        <v>3351</v>
      </c>
      <c r="H1457" s="228" t="s">
        <v>3352</v>
      </c>
    </row>
    <row r="1458" spans="1:8" ht="66" outlineLevel="3" x14ac:dyDescent="0.25">
      <c r="A1458" s="222" t="s">
        <v>98</v>
      </c>
      <c r="B1458" s="252">
        <v>41545</v>
      </c>
      <c r="C1458" s="23">
        <v>4</v>
      </c>
      <c r="D1458" s="1">
        <v>1</v>
      </c>
      <c r="E1458" s="1">
        <v>5</v>
      </c>
      <c r="F1458" s="19">
        <v>23</v>
      </c>
      <c r="G1458" s="221" t="s">
        <v>3353</v>
      </c>
      <c r="H1458" s="228" t="s">
        <v>3354</v>
      </c>
    </row>
    <row r="1459" spans="1:8" ht="66" outlineLevel="3" x14ac:dyDescent="0.25">
      <c r="A1459" s="222" t="s">
        <v>98</v>
      </c>
      <c r="B1459" s="35">
        <v>41519</v>
      </c>
      <c r="C1459" s="23">
        <v>4</v>
      </c>
      <c r="D1459" s="1">
        <v>1</v>
      </c>
      <c r="E1459" s="1">
        <v>5</v>
      </c>
      <c r="F1459" s="19">
        <v>24</v>
      </c>
      <c r="G1459" s="221" t="s">
        <v>2478</v>
      </c>
      <c r="H1459" s="228" t="s">
        <v>2477</v>
      </c>
    </row>
    <row r="1460" spans="1:8" ht="66" outlineLevel="3" x14ac:dyDescent="0.25">
      <c r="A1460" s="222" t="s">
        <v>98</v>
      </c>
      <c r="B1460" s="35">
        <v>41541</v>
      </c>
      <c r="C1460" s="23">
        <v>4</v>
      </c>
      <c r="D1460" s="1">
        <v>1</v>
      </c>
      <c r="E1460" s="1">
        <v>5</v>
      </c>
      <c r="F1460" s="19">
        <v>25</v>
      </c>
      <c r="G1460" s="221" t="s">
        <v>2480</v>
      </c>
      <c r="H1460" s="228" t="s">
        <v>2479</v>
      </c>
    </row>
    <row r="1461" spans="1:8" s="15" customFormat="1" ht="39.6" outlineLevel="3" x14ac:dyDescent="0.25">
      <c r="A1461" s="32" t="s">
        <v>963</v>
      </c>
      <c r="B1461" s="35">
        <v>41518</v>
      </c>
      <c r="C1461" s="23">
        <v>4</v>
      </c>
      <c r="D1461" s="1">
        <v>1</v>
      </c>
      <c r="E1461" s="1">
        <v>5</v>
      </c>
      <c r="F1461" s="19">
        <v>26</v>
      </c>
      <c r="G1461" s="10" t="s">
        <v>1481</v>
      </c>
      <c r="H1461" s="98"/>
    </row>
    <row r="1462" spans="1:8" s="15" customFormat="1" ht="66" outlineLevel="3" x14ac:dyDescent="0.25">
      <c r="A1462" s="32" t="s">
        <v>963</v>
      </c>
      <c r="B1462" s="35">
        <v>41520</v>
      </c>
      <c r="C1462" s="23">
        <v>4</v>
      </c>
      <c r="D1462" s="1">
        <v>1</v>
      </c>
      <c r="E1462" s="1">
        <v>5</v>
      </c>
      <c r="F1462" s="19">
        <v>27</v>
      </c>
      <c r="G1462" s="10" t="s">
        <v>1482</v>
      </c>
      <c r="H1462" s="98" t="s">
        <v>739</v>
      </c>
    </row>
    <row r="1463" spans="1:8" s="15" customFormat="1" ht="92.4" outlineLevel="3" x14ac:dyDescent="0.25">
      <c r="A1463" s="32" t="s">
        <v>963</v>
      </c>
      <c r="B1463" s="35">
        <v>41523</v>
      </c>
      <c r="C1463" s="23">
        <v>4</v>
      </c>
      <c r="D1463" s="1">
        <v>1</v>
      </c>
      <c r="E1463" s="1">
        <v>5</v>
      </c>
      <c r="F1463" s="19">
        <v>28</v>
      </c>
      <c r="G1463" s="10" t="s">
        <v>1675</v>
      </c>
      <c r="H1463" s="98" t="s">
        <v>740</v>
      </c>
    </row>
    <row r="1464" spans="1:8" s="15" customFormat="1" ht="66" outlineLevel="3" x14ac:dyDescent="0.25">
      <c r="A1464" s="32" t="s">
        <v>963</v>
      </c>
      <c r="B1464" s="35">
        <v>41524</v>
      </c>
      <c r="C1464" s="23">
        <v>4</v>
      </c>
      <c r="D1464" s="1">
        <v>1</v>
      </c>
      <c r="E1464" s="1">
        <v>5</v>
      </c>
      <c r="F1464" s="19">
        <v>29</v>
      </c>
      <c r="G1464" s="10" t="s">
        <v>1487</v>
      </c>
      <c r="H1464" s="98" t="s">
        <v>465</v>
      </c>
    </row>
    <row r="1465" spans="1:8" ht="66" outlineLevel="3" x14ac:dyDescent="0.25">
      <c r="A1465" s="223" t="s">
        <v>963</v>
      </c>
      <c r="B1465" s="35">
        <v>41509</v>
      </c>
      <c r="C1465" s="23">
        <v>4</v>
      </c>
      <c r="D1465" s="1">
        <v>1</v>
      </c>
      <c r="E1465" s="1">
        <v>5</v>
      </c>
      <c r="F1465" s="19">
        <v>30</v>
      </c>
      <c r="G1465" s="221" t="s">
        <v>3046</v>
      </c>
      <c r="H1465" s="228" t="s">
        <v>2343</v>
      </c>
    </row>
    <row r="1466" spans="1:8" ht="66" outlineLevel="3" x14ac:dyDescent="0.25">
      <c r="A1466" s="223" t="s">
        <v>963</v>
      </c>
      <c r="B1466" s="35">
        <v>41512</v>
      </c>
      <c r="C1466" s="23">
        <v>4</v>
      </c>
      <c r="D1466" s="1">
        <v>1</v>
      </c>
      <c r="E1466" s="1">
        <v>5</v>
      </c>
      <c r="F1466" s="19">
        <v>31</v>
      </c>
      <c r="G1466" s="221" t="s">
        <v>3047</v>
      </c>
      <c r="H1466" s="228" t="s">
        <v>2344</v>
      </c>
    </row>
    <row r="1467" spans="1:8" ht="66" outlineLevel="3" x14ac:dyDescent="0.25">
      <c r="A1467" s="223" t="s">
        <v>963</v>
      </c>
      <c r="B1467" s="35">
        <v>41510</v>
      </c>
      <c r="C1467" s="23">
        <v>4</v>
      </c>
      <c r="D1467" s="1">
        <v>1</v>
      </c>
      <c r="E1467" s="1">
        <v>5</v>
      </c>
      <c r="F1467" s="19">
        <v>32</v>
      </c>
      <c r="G1467" s="221" t="s">
        <v>3048</v>
      </c>
      <c r="H1467" s="228" t="s">
        <v>2207</v>
      </c>
    </row>
    <row r="1468" spans="1:8" ht="79.2" outlineLevel="3" x14ac:dyDescent="0.25">
      <c r="A1468" s="223" t="s">
        <v>963</v>
      </c>
      <c r="B1468" s="35">
        <v>41511</v>
      </c>
      <c r="C1468" s="23">
        <v>4</v>
      </c>
      <c r="D1468" s="1">
        <v>1</v>
      </c>
      <c r="E1468" s="1">
        <v>5</v>
      </c>
      <c r="F1468" s="19">
        <v>33</v>
      </c>
      <c r="G1468" s="221" t="s">
        <v>3049</v>
      </c>
      <c r="H1468" s="228" t="s">
        <v>2208</v>
      </c>
    </row>
    <row r="1469" spans="1:8" ht="198" outlineLevel="3" x14ac:dyDescent="0.25">
      <c r="A1469" s="33" t="s">
        <v>963</v>
      </c>
      <c r="B1469" s="35">
        <v>41501</v>
      </c>
      <c r="C1469" s="23">
        <v>4</v>
      </c>
      <c r="D1469" s="1">
        <v>1</v>
      </c>
      <c r="E1469" s="1">
        <v>5</v>
      </c>
      <c r="F1469" s="19">
        <v>34</v>
      </c>
      <c r="G1469" s="221" t="s">
        <v>3740</v>
      </c>
      <c r="H1469" s="98" t="s">
        <v>1491</v>
      </c>
    </row>
    <row r="1470" spans="1:8" ht="132" outlineLevel="3" x14ac:dyDescent="0.25">
      <c r="A1470" s="32" t="s">
        <v>963</v>
      </c>
      <c r="B1470" s="35">
        <v>41502</v>
      </c>
      <c r="C1470" s="23">
        <v>4</v>
      </c>
      <c r="D1470" s="1">
        <v>1</v>
      </c>
      <c r="E1470" s="1">
        <v>5</v>
      </c>
      <c r="F1470" s="19">
        <v>35</v>
      </c>
      <c r="G1470" s="221" t="s">
        <v>3741</v>
      </c>
      <c r="H1470" s="98" t="s">
        <v>1492</v>
      </c>
    </row>
    <row r="1471" spans="1:8" ht="198" outlineLevel="3" x14ac:dyDescent="0.25">
      <c r="A1471" s="32" t="s">
        <v>963</v>
      </c>
      <c r="B1471" s="35">
        <v>41503</v>
      </c>
      <c r="C1471" s="23">
        <v>4</v>
      </c>
      <c r="D1471" s="1">
        <v>1</v>
      </c>
      <c r="E1471" s="1">
        <v>5</v>
      </c>
      <c r="F1471" s="19">
        <v>36</v>
      </c>
      <c r="G1471" s="221" t="s">
        <v>3742</v>
      </c>
      <c r="H1471" s="98" t="s">
        <v>1493</v>
      </c>
    </row>
    <row r="1472" spans="1:8" ht="132" outlineLevel="3" x14ac:dyDescent="0.25">
      <c r="A1472" s="32" t="s">
        <v>963</v>
      </c>
      <c r="B1472" s="35">
        <v>41504</v>
      </c>
      <c r="C1472" s="23">
        <v>4</v>
      </c>
      <c r="D1472" s="1">
        <v>1</v>
      </c>
      <c r="E1472" s="1">
        <v>5</v>
      </c>
      <c r="F1472" s="19">
        <v>37</v>
      </c>
      <c r="G1472" s="221" t="s">
        <v>3743</v>
      </c>
      <c r="H1472" s="98" t="s">
        <v>1494</v>
      </c>
    </row>
    <row r="1473" spans="1:8" ht="171.6" outlineLevel="3" x14ac:dyDescent="0.25">
      <c r="A1473" s="32" t="s">
        <v>963</v>
      </c>
      <c r="B1473" s="35">
        <v>41505</v>
      </c>
      <c r="C1473" s="23">
        <v>4</v>
      </c>
      <c r="D1473" s="1">
        <v>1</v>
      </c>
      <c r="E1473" s="1">
        <v>5</v>
      </c>
      <c r="F1473" s="19">
        <v>38</v>
      </c>
      <c r="G1473" s="221" t="s">
        <v>4601</v>
      </c>
      <c r="H1473" s="98" t="s">
        <v>1495</v>
      </c>
    </row>
    <row r="1474" spans="1:8" ht="105.6" outlineLevel="3" x14ac:dyDescent="0.25">
      <c r="A1474" s="32" t="s">
        <v>963</v>
      </c>
      <c r="B1474" s="35">
        <v>41506</v>
      </c>
      <c r="C1474" s="23">
        <v>4</v>
      </c>
      <c r="D1474" s="1">
        <v>1</v>
      </c>
      <c r="E1474" s="1">
        <v>5</v>
      </c>
      <c r="F1474" s="19">
        <v>39</v>
      </c>
      <c r="G1474" s="221" t="s">
        <v>3744</v>
      </c>
      <c r="H1474" s="98" t="s">
        <v>1496</v>
      </c>
    </row>
    <row r="1475" spans="1:8" ht="184.8" outlineLevel="3" x14ac:dyDescent="0.25">
      <c r="A1475" s="32" t="s">
        <v>963</v>
      </c>
      <c r="B1475" s="35">
        <v>41507</v>
      </c>
      <c r="C1475" s="23">
        <v>4</v>
      </c>
      <c r="D1475" s="1">
        <v>1</v>
      </c>
      <c r="E1475" s="1">
        <v>5</v>
      </c>
      <c r="F1475" s="19">
        <v>40</v>
      </c>
      <c r="G1475" s="221" t="s">
        <v>4602</v>
      </c>
      <c r="H1475" s="98" t="s">
        <v>1541</v>
      </c>
    </row>
    <row r="1476" spans="1:8" ht="105.6" outlineLevel="3" x14ac:dyDescent="0.25">
      <c r="A1476" s="32" t="s">
        <v>963</v>
      </c>
      <c r="B1476" s="35">
        <v>41508</v>
      </c>
      <c r="C1476" s="23">
        <v>4</v>
      </c>
      <c r="D1476" s="1">
        <v>1</v>
      </c>
      <c r="E1476" s="1">
        <v>5</v>
      </c>
      <c r="F1476" s="19">
        <v>41</v>
      </c>
      <c r="G1476" s="221" t="s">
        <v>3745</v>
      </c>
      <c r="H1476" s="98" t="s">
        <v>1497</v>
      </c>
    </row>
    <row r="1477" spans="1:8" ht="66" outlineLevel="3" x14ac:dyDescent="0.25">
      <c r="A1477" s="222" t="s">
        <v>963</v>
      </c>
      <c r="B1477" s="35">
        <v>41515</v>
      </c>
      <c r="C1477" s="23">
        <v>4</v>
      </c>
      <c r="D1477" s="1">
        <v>1</v>
      </c>
      <c r="E1477" s="1">
        <v>5</v>
      </c>
      <c r="F1477" s="19">
        <v>42</v>
      </c>
      <c r="G1477" s="221" t="s">
        <v>2469</v>
      </c>
      <c r="H1477" s="228" t="s">
        <v>2467</v>
      </c>
    </row>
    <row r="1478" spans="1:8" ht="66" outlineLevel="3" x14ac:dyDescent="0.25">
      <c r="A1478" s="222" t="s">
        <v>963</v>
      </c>
      <c r="B1478" s="35">
        <v>41517</v>
      </c>
      <c r="C1478" s="23">
        <v>4</v>
      </c>
      <c r="D1478" s="1">
        <v>1</v>
      </c>
      <c r="E1478" s="1">
        <v>5</v>
      </c>
      <c r="F1478" s="19">
        <v>43</v>
      </c>
      <c r="G1478" s="221" t="s">
        <v>2470</v>
      </c>
      <c r="H1478" s="228" t="s">
        <v>2468</v>
      </c>
    </row>
    <row r="1479" spans="1:8" ht="79.2" outlineLevel="3" x14ac:dyDescent="0.25">
      <c r="A1479" s="222" t="s">
        <v>963</v>
      </c>
      <c r="B1479" s="252">
        <v>41546</v>
      </c>
      <c r="C1479" s="23">
        <v>4</v>
      </c>
      <c r="D1479" s="1">
        <v>1</v>
      </c>
      <c r="E1479" s="1">
        <v>5</v>
      </c>
      <c r="F1479" s="19">
        <v>44</v>
      </c>
      <c r="G1479" s="221" t="s">
        <v>3355</v>
      </c>
      <c r="H1479" s="228" t="s">
        <v>3352</v>
      </c>
    </row>
    <row r="1480" spans="1:8" ht="79.2" outlineLevel="3" x14ac:dyDescent="0.25">
      <c r="A1480" s="222" t="s">
        <v>963</v>
      </c>
      <c r="B1480" s="252">
        <v>41547</v>
      </c>
      <c r="C1480" s="23">
        <v>4</v>
      </c>
      <c r="D1480" s="1">
        <v>1</v>
      </c>
      <c r="E1480" s="1">
        <v>5</v>
      </c>
      <c r="F1480" s="19">
        <v>45</v>
      </c>
      <c r="G1480" s="221" t="s">
        <v>3356</v>
      </c>
      <c r="H1480" s="228" t="s">
        <v>3354</v>
      </c>
    </row>
    <row r="1481" spans="1:8" ht="79.2" outlineLevel="3" x14ac:dyDescent="0.25">
      <c r="A1481" s="222" t="s">
        <v>963</v>
      </c>
      <c r="B1481" s="35">
        <v>41542</v>
      </c>
      <c r="C1481" s="23">
        <v>4</v>
      </c>
      <c r="D1481" s="1">
        <v>1</v>
      </c>
      <c r="E1481" s="1">
        <v>5</v>
      </c>
      <c r="F1481" s="19">
        <v>46</v>
      </c>
      <c r="G1481" s="221" t="s">
        <v>2481</v>
      </c>
      <c r="H1481" s="228" t="s">
        <v>2477</v>
      </c>
    </row>
    <row r="1482" spans="1:8" ht="79.2" outlineLevel="3" x14ac:dyDescent="0.25">
      <c r="A1482" s="222" t="s">
        <v>963</v>
      </c>
      <c r="B1482" s="35">
        <v>41543</v>
      </c>
      <c r="C1482" s="23">
        <v>4</v>
      </c>
      <c r="D1482" s="1">
        <v>1</v>
      </c>
      <c r="E1482" s="1">
        <v>5</v>
      </c>
      <c r="F1482" s="19">
        <v>47</v>
      </c>
      <c r="G1482" s="221" t="s">
        <v>2482</v>
      </c>
      <c r="H1482" s="228" t="s">
        <v>2479</v>
      </c>
    </row>
    <row r="1483" spans="1:8" outlineLevel="2" x14ac:dyDescent="0.25">
      <c r="A1483" s="273"/>
      <c r="B1483" s="274" t="s">
        <v>1109</v>
      </c>
      <c r="C1483" s="25">
        <v>4</v>
      </c>
      <c r="D1483" s="3">
        <v>1</v>
      </c>
      <c r="E1483" s="3">
        <v>6</v>
      </c>
      <c r="F1483" s="21"/>
      <c r="G1483" s="226" t="s">
        <v>3697</v>
      </c>
      <c r="H1483" s="275"/>
    </row>
    <row r="1484" spans="1:8" ht="66" outlineLevel="3" x14ac:dyDescent="0.25">
      <c r="A1484" s="223" t="s">
        <v>963</v>
      </c>
      <c r="B1484" s="256">
        <v>41601</v>
      </c>
      <c r="C1484" s="23">
        <v>4</v>
      </c>
      <c r="D1484" s="1">
        <v>1</v>
      </c>
      <c r="E1484" s="1">
        <v>6</v>
      </c>
      <c r="F1484" s="19">
        <v>1</v>
      </c>
      <c r="G1484" s="221" t="s">
        <v>3698</v>
      </c>
      <c r="H1484" s="224" t="s">
        <v>388</v>
      </c>
    </row>
    <row r="1485" spans="1:8" ht="66" outlineLevel="3" x14ac:dyDescent="0.25">
      <c r="A1485" s="223" t="s">
        <v>963</v>
      </c>
      <c r="B1485" s="256">
        <v>41610</v>
      </c>
      <c r="C1485" s="23">
        <v>4</v>
      </c>
      <c r="D1485" s="1">
        <v>1</v>
      </c>
      <c r="E1485" s="1">
        <v>6</v>
      </c>
      <c r="F1485" s="19">
        <v>2</v>
      </c>
      <c r="G1485" s="221" t="s">
        <v>3699</v>
      </c>
      <c r="H1485" s="224" t="s">
        <v>388</v>
      </c>
    </row>
    <row r="1486" spans="1:8" ht="66" outlineLevel="3" x14ac:dyDescent="0.25">
      <c r="A1486" s="223" t="s">
        <v>963</v>
      </c>
      <c r="B1486" s="256">
        <v>41611</v>
      </c>
      <c r="C1486" s="23">
        <v>4</v>
      </c>
      <c r="D1486" s="1">
        <v>1</v>
      </c>
      <c r="E1486" s="1">
        <v>6</v>
      </c>
      <c r="F1486" s="19">
        <v>3</v>
      </c>
      <c r="G1486" s="221" t="s">
        <v>3700</v>
      </c>
      <c r="H1486" s="224" t="s">
        <v>388</v>
      </c>
    </row>
    <row r="1487" spans="1:8" ht="66" outlineLevel="3" x14ac:dyDescent="0.25">
      <c r="A1487" s="222" t="s">
        <v>777</v>
      </c>
      <c r="B1487" s="252">
        <v>41603</v>
      </c>
      <c r="C1487" s="23">
        <v>4</v>
      </c>
      <c r="D1487" s="1">
        <v>1</v>
      </c>
      <c r="E1487" s="1">
        <v>6</v>
      </c>
      <c r="F1487" s="19">
        <v>4</v>
      </c>
      <c r="G1487" s="221" t="s">
        <v>3701</v>
      </c>
      <c r="H1487" s="224" t="s">
        <v>3702</v>
      </c>
    </row>
    <row r="1488" spans="1:8" ht="79.2" outlineLevel="3" x14ac:dyDescent="0.25">
      <c r="A1488" s="222" t="s">
        <v>777</v>
      </c>
      <c r="B1488" s="252">
        <v>41605</v>
      </c>
      <c r="C1488" s="23">
        <v>4</v>
      </c>
      <c r="D1488" s="1">
        <v>1</v>
      </c>
      <c r="E1488" s="1">
        <v>6</v>
      </c>
      <c r="F1488" s="19">
        <v>5</v>
      </c>
      <c r="G1488" s="221" t="s">
        <v>3703</v>
      </c>
      <c r="H1488" s="228"/>
    </row>
    <row r="1489" spans="1:8" ht="92.4" outlineLevel="3" x14ac:dyDescent="0.25">
      <c r="A1489" s="222" t="s">
        <v>777</v>
      </c>
      <c r="B1489" s="252">
        <v>41607</v>
      </c>
      <c r="C1489" s="23">
        <v>4</v>
      </c>
      <c r="D1489" s="1">
        <v>1</v>
      </c>
      <c r="E1489" s="1">
        <v>6</v>
      </c>
      <c r="F1489" s="19">
        <v>6</v>
      </c>
      <c r="G1489" s="221" t="s">
        <v>3704</v>
      </c>
      <c r="H1489" s="228"/>
    </row>
    <row r="1490" spans="1:8" ht="52.8" outlineLevel="3" x14ac:dyDescent="0.25">
      <c r="A1490" s="222" t="s">
        <v>777</v>
      </c>
      <c r="B1490" s="252">
        <v>41608</v>
      </c>
      <c r="C1490" s="23">
        <v>4</v>
      </c>
      <c r="D1490" s="1">
        <v>1</v>
      </c>
      <c r="E1490" s="1">
        <v>6</v>
      </c>
      <c r="F1490" s="19">
        <v>7</v>
      </c>
      <c r="G1490" s="221" t="s">
        <v>3717</v>
      </c>
      <c r="H1490" s="228"/>
    </row>
    <row r="1491" spans="1:8" outlineLevel="2" x14ac:dyDescent="0.25">
      <c r="A1491" s="42"/>
      <c r="B1491" s="38" t="s">
        <v>1109</v>
      </c>
      <c r="C1491" s="25">
        <v>4</v>
      </c>
      <c r="D1491" s="3">
        <v>1</v>
      </c>
      <c r="E1491" s="3">
        <v>8</v>
      </c>
      <c r="F1491" s="21"/>
      <c r="G1491" s="12" t="s">
        <v>1007</v>
      </c>
      <c r="H1491" s="101"/>
    </row>
    <row r="1492" spans="1:8" ht="92.4" outlineLevel="3" x14ac:dyDescent="0.25">
      <c r="A1492" s="33" t="s">
        <v>777</v>
      </c>
      <c r="B1492" s="37">
        <v>41802</v>
      </c>
      <c r="C1492" s="26">
        <v>4</v>
      </c>
      <c r="D1492" s="4">
        <v>1</v>
      </c>
      <c r="E1492" s="4">
        <v>8</v>
      </c>
      <c r="F1492" s="22">
        <v>1</v>
      </c>
      <c r="G1492" s="221" t="s">
        <v>3778</v>
      </c>
      <c r="H1492" s="99" t="s">
        <v>1540</v>
      </c>
    </row>
    <row r="1493" spans="1:8" outlineLevel="2" x14ac:dyDescent="0.25">
      <c r="A1493" s="42"/>
      <c r="B1493" s="38" t="s">
        <v>1109</v>
      </c>
      <c r="C1493" s="25">
        <v>4</v>
      </c>
      <c r="D1493" s="3">
        <v>1</v>
      </c>
      <c r="E1493" s="3">
        <v>9</v>
      </c>
      <c r="F1493" s="21"/>
      <c r="G1493" s="12" t="s">
        <v>1027</v>
      </c>
      <c r="H1493" s="101"/>
    </row>
    <row r="1494" spans="1:8" ht="118.8" outlineLevel="3" x14ac:dyDescent="0.25">
      <c r="A1494" s="32" t="s">
        <v>98</v>
      </c>
      <c r="B1494" s="37">
        <v>41913</v>
      </c>
      <c r="C1494" s="26">
        <v>4</v>
      </c>
      <c r="D1494" s="26">
        <v>1</v>
      </c>
      <c r="E1494" s="26">
        <v>9</v>
      </c>
      <c r="F1494" s="22">
        <v>1</v>
      </c>
      <c r="G1494" s="221" t="s">
        <v>3231</v>
      </c>
      <c r="H1494" s="228" t="s">
        <v>2247</v>
      </c>
    </row>
    <row r="1495" spans="1:8" ht="118.8" outlineLevel="3" x14ac:dyDescent="0.25">
      <c r="A1495" s="32" t="s">
        <v>98</v>
      </c>
      <c r="B1495" s="37">
        <v>41919</v>
      </c>
      <c r="C1495" s="26">
        <v>4</v>
      </c>
      <c r="D1495" s="26">
        <v>1</v>
      </c>
      <c r="E1495" s="26">
        <v>9</v>
      </c>
      <c r="F1495" s="22">
        <v>2</v>
      </c>
      <c r="G1495" s="221" t="s">
        <v>3232</v>
      </c>
      <c r="H1495" s="228" t="s">
        <v>2247</v>
      </c>
    </row>
    <row r="1496" spans="1:8" ht="118.8" outlineLevel="3" x14ac:dyDescent="0.25">
      <c r="A1496" s="32" t="s">
        <v>98</v>
      </c>
      <c r="B1496" s="37">
        <v>41920</v>
      </c>
      <c r="C1496" s="26">
        <v>4</v>
      </c>
      <c r="D1496" s="26">
        <v>1</v>
      </c>
      <c r="E1496" s="26">
        <v>9</v>
      </c>
      <c r="F1496" s="22">
        <v>3</v>
      </c>
      <c r="G1496" s="221" t="s">
        <v>3233</v>
      </c>
      <c r="H1496" s="228" t="s">
        <v>2247</v>
      </c>
    </row>
    <row r="1497" spans="1:8" ht="145.19999999999999" outlineLevel="3" x14ac:dyDescent="0.25">
      <c r="A1497" s="32" t="s">
        <v>98</v>
      </c>
      <c r="B1497" s="37">
        <v>41917</v>
      </c>
      <c r="C1497" s="26">
        <v>4</v>
      </c>
      <c r="D1497" s="26">
        <v>1</v>
      </c>
      <c r="E1497" s="26">
        <v>9</v>
      </c>
      <c r="F1497" s="22">
        <v>4</v>
      </c>
      <c r="G1497" s="248" t="s">
        <v>3511</v>
      </c>
      <c r="H1497" s="228" t="s">
        <v>3512</v>
      </c>
    </row>
    <row r="1498" spans="1:8" ht="145.19999999999999" outlineLevel="3" x14ac:dyDescent="0.25">
      <c r="A1498" s="32" t="s">
        <v>98</v>
      </c>
      <c r="B1498" s="37">
        <v>41921</v>
      </c>
      <c r="C1498" s="26">
        <v>4</v>
      </c>
      <c r="D1498" s="26">
        <v>1</v>
      </c>
      <c r="E1498" s="26">
        <v>9</v>
      </c>
      <c r="F1498" s="22">
        <v>5</v>
      </c>
      <c r="G1498" s="248" t="s">
        <v>3513</v>
      </c>
      <c r="H1498" s="228" t="s">
        <v>3514</v>
      </c>
    </row>
    <row r="1499" spans="1:8" ht="145.19999999999999" outlineLevel="3" x14ac:dyDescent="0.25">
      <c r="A1499" s="32" t="s">
        <v>98</v>
      </c>
      <c r="B1499" s="37">
        <v>41922</v>
      </c>
      <c r="C1499" s="26">
        <v>4</v>
      </c>
      <c r="D1499" s="26">
        <v>1</v>
      </c>
      <c r="E1499" s="26">
        <v>9</v>
      </c>
      <c r="F1499" s="22">
        <v>6</v>
      </c>
      <c r="G1499" s="248" t="s">
        <v>3515</v>
      </c>
      <c r="H1499" s="228" t="s">
        <v>3516</v>
      </c>
    </row>
    <row r="1500" spans="1:8" ht="132" outlineLevel="3" x14ac:dyDescent="0.25">
      <c r="A1500" s="32" t="s">
        <v>98</v>
      </c>
      <c r="B1500" s="37">
        <v>41914</v>
      </c>
      <c r="C1500" s="26">
        <v>4</v>
      </c>
      <c r="D1500" s="26">
        <v>1</v>
      </c>
      <c r="E1500" s="26">
        <v>9</v>
      </c>
      <c r="F1500" s="22">
        <v>7</v>
      </c>
      <c r="G1500" s="221" t="s">
        <v>3234</v>
      </c>
      <c r="H1500" s="228" t="s">
        <v>2248</v>
      </c>
    </row>
    <row r="1501" spans="1:8" ht="132" outlineLevel="3" x14ac:dyDescent="0.25">
      <c r="A1501" s="32" t="s">
        <v>98</v>
      </c>
      <c r="B1501" s="37">
        <v>41923</v>
      </c>
      <c r="C1501" s="26">
        <v>4</v>
      </c>
      <c r="D1501" s="26">
        <v>1</v>
      </c>
      <c r="E1501" s="26">
        <v>9</v>
      </c>
      <c r="F1501" s="22">
        <v>8</v>
      </c>
      <c r="G1501" s="221" t="s">
        <v>3235</v>
      </c>
      <c r="H1501" s="228" t="s">
        <v>2248</v>
      </c>
    </row>
    <row r="1502" spans="1:8" s="14" customFormat="1" ht="132" outlineLevel="3" x14ac:dyDescent="0.25">
      <c r="A1502" s="32" t="s">
        <v>98</v>
      </c>
      <c r="B1502" s="37">
        <v>41924</v>
      </c>
      <c r="C1502" s="26">
        <v>4</v>
      </c>
      <c r="D1502" s="26">
        <v>1</v>
      </c>
      <c r="E1502" s="26">
        <v>9</v>
      </c>
      <c r="F1502" s="22">
        <v>9</v>
      </c>
      <c r="G1502" s="221" t="s">
        <v>3236</v>
      </c>
      <c r="H1502" s="228" t="s">
        <v>2248</v>
      </c>
    </row>
    <row r="1503" spans="1:8" ht="158.4" outlineLevel="3" x14ac:dyDescent="0.25">
      <c r="A1503" s="32" t="s">
        <v>98</v>
      </c>
      <c r="B1503" s="37">
        <v>41918</v>
      </c>
      <c r="C1503" s="26">
        <v>4</v>
      </c>
      <c r="D1503" s="26">
        <v>1</v>
      </c>
      <c r="E1503" s="26">
        <v>9</v>
      </c>
      <c r="F1503" s="22">
        <v>10</v>
      </c>
      <c r="G1503" s="221" t="s">
        <v>4110</v>
      </c>
      <c r="H1503" s="228" t="s">
        <v>4109</v>
      </c>
    </row>
    <row r="1504" spans="1:8" s="14" customFormat="1" ht="158.4" outlineLevel="3" x14ac:dyDescent="0.25">
      <c r="A1504" s="32" t="s">
        <v>98</v>
      </c>
      <c r="B1504" s="37">
        <v>41925</v>
      </c>
      <c r="C1504" s="26">
        <v>4</v>
      </c>
      <c r="D1504" s="26">
        <v>1</v>
      </c>
      <c r="E1504" s="26">
        <v>9</v>
      </c>
      <c r="F1504" s="22">
        <v>11</v>
      </c>
      <c r="G1504" s="221" t="s">
        <v>4434</v>
      </c>
      <c r="H1504" s="228" t="s">
        <v>4108</v>
      </c>
    </row>
    <row r="1505" spans="1:8" ht="158.4" outlineLevel="3" x14ac:dyDescent="0.25">
      <c r="A1505" s="32" t="s">
        <v>98</v>
      </c>
      <c r="B1505" s="37">
        <v>41926</v>
      </c>
      <c r="C1505" s="26">
        <v>4</v>
      </c>
      <c r="D1505" s="26">
        <v>1</v>
      </c>
      <c r="E1505" s="26">
        <v>9</v>
      </c>
      <c r="F1505" s="22">
        <v>12</v>
      </c>
      <c r="G1505" s="221" t="s">
        <v>4138</v>
      </c>
      <c r="H1505" s="228" t="s">
        <v>4139</v>
      </c>
    </row>
    <row r="1506" spans="1:8" outlineLevel="2" x14ac:dyDescent="0.25">
      <c r="A1506" s="42"/>
      <c r="B1506" s="38"/>
      <c r="C1506" s="25">
        <v>4</v>
      </c>
      <c r="D1506" s="3">
        <v>1</v>
      </c>
      <c r="E1506" s="3">
        <v>11</v>
      </c>
      <c r="F1506" s="21"/>
      <c r="G1506" s="12" t="s">
        <v>563</v>
      </c>
      <c r="H1506" s="101"/>
    </row>
    <row r="1507" spans="1:8" ht="79.2" outlineLevel="3" x14ac:dyDescent="0.25">
      <c r="A1507" s="33" t="s">
        <v>963</v>
      </c>
      <c r="B1507" s="37">
        <v>41951</v>
      </c>
      <c r="C1507" s="26">
        <v>4</v>
      </c>
      <c r="D1507" s="4">
        <v>1</v>
      </c>
      <c r="E1507" s="4">
        <v>11</v>
      </c>
      <c r="F1507" s="22">
        <v>1</v>
      </c>
      <c r="G1507" s="10" t="s">
        <v>1332</v>
      </c>
      <c r="H1507" s="99" t="s">
        <v>1331</v>
      </c>
    </row>
    <row r="1508" spans="1:8" outlineLevel="2" x14ac:dyDescent="0.25">
      <c r="A1508" s="42"/>
      <c r="B1508" s="38"/>
      <c r="C1508" s="25">
        <v>4</v>
      </c>
      <c r="D1508" s="3">
        <v>1</v>
      </c>
      <c r="E1508" s="3">
        <v>12</v>
      </c>
      <c r="F1508" s="21"/>
      <c r="G1508" s="12" t="s">
        <v>1546</v>
      </c>
      <c r="H1508" s="101" t="s">
        <v>1385</v>
      </c>
    </row>
    <row r="1509" spans="1:8" ht="92.4" outlineLevel="3" x14ac:dyDescent="0.25">
      <c r="A1509" s="33" t="s">
        <v>963</v>
      </c>
      <c r="B1509" s="37">
        <v>41971</v>
      </c>
      <c r="C1509" s="23">
        <v>4</v>
      </c>
      <c r="D1509" s="1">
        <v>1</v>
      </c>
      <c r="E1509" s="1">
        <v>12</v>
      </c>
      <c r="F1509" s="19">
        <v>1</v>
      </c>
      <c r="G1509" s="221" t="s">
        <v>3528</v>
      </c>
      <c r="H1509" s="99" t="s">
        <v>1547</v>
      </c>
    </row>
    <row r="1510" spans="1:8" ht="79.2" outlineLevel="3" x14ac:dyDescent="0.25">
      <c r="A1510" s="223" t="s">
        <v>963</v>
      </c>
      <c r="B1510" s="256">
        <v>41975</v>
      </c>
      <c r="C1510" s="23">
        <v>4</v>
      </c>
      <c r="D1510" s="1">
        <v>1</v>
      </c>
      <c r="E1510" s="1">
        <v>12</v>
      </c>
      <c r="F1510" s="19">
        <v>2</v>
      </c>
      <c r="G1510" s="248" t="s">
        <v>3529</v>
      </c>
      <c r="H1510" s="224" t="s">
        <v>1547</v>
      </c>
    </row>
    <row r="1511" spans="1:8" ht="79.2" outlineLevel="3" x14ac:dyDescent="0.25">
      <c r="A1511" s="223" t="s">
        <v>963</v>
      </c>
      <c r="B1511" s="256">
        <v>41976</v>
      </c>
      <c r="C1511" s="23">
        <v>4</v>
      </c>
      <c r="D1511" s="1">
        <v>1</v>
      </c>
      <c r="E1511" s="1">
        <v>12</v>
      </c>
      <c r="F1511" s="19">
        <v>3</v>
      </c>
      <c r="G1511" s="248" t="s">
        <v>3530</v>
      </c>
      <c r="H1511" s="224" t="s">
        <v>1385</v>
      </c>
    </row>
    <row r="1512" spans="1:8" ht="66" outlineLevel="3" x14ac:dyDescent="0.25">
      <c r="A1512" s="223" t="s">
        <v>777</v>
      </c>
      <c r="B1512" s="256">
        <v>41977</v>
      </c>
      <c r="C1512" s="23">
        <v>4</v>
      </c>
      <c r="D1512" s="1">
        <v>1</v>
      </c>
      <c r="E1512" s="1">
        <v>12</v>
      </c>
      <c r="F1512" s="19">
        <v>4</v>
      </c>
      <c r="G1512" s="248" t="s">
        <v>4035</v>
      </c>
      <c r="H1512" s="224" t="s">
        <v>1385</v>
      </c>
    </row>
    <row r="1513" spans="1:8" ht="26.4" outlineLevel="3" x14ac:dyDescent="0.25">
      <c r="A1513" s="33" t="s">
        <v>777</v>
      </c>
      <c r="B1513" s="37">
        <v>41972</v>
      </c>
      <c r="C1513" s="23">
        <v>4</v>
      </c>
      <c r="D1513" s="1">
        <v>1</v>
      </c>
      <c r="E1513" s="1">
        <v>12</v>
      </c>
      <c r="F1513" s="19">
        <v>5</v>
      </c>
      <c r="G1513" s="10" t="s">
        <v>1548</v>
      </c>
      <c r="H1513" s="99" t="s">
        <v>1385</v>
      </c>
    </row>
    <row r="1514" spans="1:8" ht="52.8" outlineLevel="3" x14ac:dyDescent="0.25">
      <c r="A1514" s="33" t="s">
        <v>777</v>
      </c>
      <c r="B1514" s="37">
        <v>41973</v>
      </c>
      <c r="C1514" s="23">
        <v>4</v>
      </c>
      <c r="D1514" s="1">
        <v>1</v>
      </c>
      <c r="E1514" s="1">
        <v>12</v>
      </c>
      <c r="F1514" s="19">
        <v>6</v>
      </c>
      <c r="G1514" s="10" t="s">
        <v>1549</v>
      </c>
      <c r="H1514" s="99" t="s">
        <v>1385</v>
      </c>
    </row>
    <row r="1515" spans="1:8" ht="39.6" outlineLevel="3" x14ac:dyDescent="0.25">
      <c r="A1515" s="33" t="s">
        <v>777</v>
      </c>
      <c r="B1515" s="37">
        <v>41974</v>
      </c>
      <c r="C1515" s="23">
        <v>4</v>
      </c>
      <c r="D1515" s="1">
        <v>1</v>
      </c>
      <c r="E1515" s="1">
        <v>12</v>
      </c>
      <c r="F1515" s="19">
        <v>7</v>
      </c>
      <c r="G1515" s="221" t="s">
        <v>3373</v>
      </c>
      <c r="H1515" s="99" t="s">
        <v>1385</v>
      </c>
    </row>
    <row r="1516" spans="1:8" ht="92.4" outlineLevel="3" x14ac:dyDescent="0.25">
      <c r="A1516" s="223" t="s">
        <v>777</v>
      </c>
      <c r="B1516" s="37">
        <v>41985</v>
      </c>
      <c r="C1516" s="23">
        <v>4</v>
      </c>
      <c r="D1516" s="1">
        <v>1</v>
      </c>
      <c r="E1516" s="1">
        <v>12</v>
      </c>
      <c r="F1516" s="19">
        <v>8</v>
      </c>
      <c r="G1516" s="221" t="s">
        <v>3995</v>
      </c>
      <c r="H1516" s="224" t="s">
        <v>3996</v>
      </c>
    </row>
    <row r="1517" spans="1:8" ht="79.2" outlineLevel="3" x14ac:dyDescent="0.25">
      <c r="A1517" s="223" t="s">
        <v>777</v>
      </c>
      <c r="B1517" s="37">
        <v>41987</v>
      </c>
      <c r="C1517" s="23">
        <v>4</v>
      </c>
      <c r="D1517" s="1">
        <v>1</v>
      </c>
      <c r="E1517" s="1">
        <v>12</v>
      </c>
      <c r="F1517" s="19">
        <v>9</v>
      </c>
      <c r="G1517" s="221" t="s">
        <v>3997</v>
      </c>
      <c r="H1517" s="224" t="s">
        <v>3367</v>
      </c>
    </row>
    <row r="1518" spans="1:8" ht="132" outlineLevel="3" x14ac:dyDescent="0.25">
      <c r="A1518" s="223" t="s">
        <v>777</v>
      </c>
      <c r="B1518" s="37">
        <v>41988</v>
      </c>
      <c r="C1518" s="23">
        <v>4</v>
      </c>
      <c r="D1518" s="1">
        <v>1</v>
      </c>
      <c r="E1518" s="1">
        <v>12</v>
      </c>
      <c r="F1518" s="19">
        <v>10</v>
      </c>
      <c r="G1518" s="221" t="s">
        <v>3998</v>
      </c>
      <c r="H1518" s="224" t="s">
        <v>3372</v>
      </c>
    </row>
    <row r="1519" spans="1:8" ht="52.8" outlineLevel="3" x14ac:dyDescent="0.25">
      <c r="A1519" s="223" t="s">
        <v>777</v>
      </c>
      <c r="B1519" s="37">
        <v>41989</v>
      </c>
      <c r="C1519" s="23">
        <v>4</v>
      </c>
      <c r="D1519" s="1">
        <v>1</v>
      </c>
      <c r="E1519" s="1">
        <v>12</v>
      </c>
      <c r="F1519" s="19">
        <v>11</v>
      </c>
      <c r="G1519" s="221" t="s">
        <v>3999</v>
      </c>
      <c r="H1519" s="224" t="s">
        <v>1385</v>
      </c>
    </row>
    <row r="1520" spans="1:8" ht="105.6" outlineLevel="3" x14ac:dyDescent="0.25">
      <c r="A1520" s="223" t="s">
        <v>777</v>
      </c>
      <c r="B1520" s="37">
        <v>41986</v>
      </c>
      <c r="C1520" s="23">
        <v>4</v>
      </c>
      <c r="D1520" s="1">
        <v>1</v>
      </c>
      <c r="E1520" s="1">
        <v>12</v>
      </c>
      <c r="F1520" s="19">
        <v>12</v>
      </c>
      <c r="G1520" s="221" t="s">
        <v>4000</v>
      </c>
      <c r="H1520" s="224" t="s">
        <v>3989</v>
      </c>
    </row>
    <row r="1521" spans="1:9" ht="105.6" outlineLevel="3" x14ac:dyDescent="0.25">
      <c r="A1521" s="223" t="s">
        <v>777</v>
      </c>
      <c r="B1521" s="37">
        <v>41991</v>
      </c>
      <c r="C1521" s="23">
        <v>4</v>
      </c>
      <c r="D1521" s="1">
        <v>1</v>
      </c>
      <c r="E1521" s="1">
        <v>12</v>
      </c>
      <c r="F1521" s="19">
        <v>13</v>
      </c>
      <c r="G1521" s="221" t="s">
        <v>4708</v>
      </c>
      <c r="H1521" s="224" t="s">
        <v>3989</v>
      </c>
    </row>
    <row r="1522" spans="1:9" ht="66" outlineLevel="3" x14ac:dyDescent="0.25">
      <c r="A1522" s="223" t="s">
        <v>777</v>
      </c>
      <c r="B1522" s="37">
        <v>41990</v>
      </c>
      <c r="C1522" s="23">
        <v>4</v>
      </c>
      <c r="D1522" s="1">
        <v>1</v>
      </c>
      <c r="E1522" s="1">
        <v>12</v>
      </c>
      <c r="F1522" s="19">
        <v>14</v>
      </c>
      <c r="G1522" s="221" t="s">
        <v>4001</v>
      </c>
      <c r="H1522" s="224" t="s">
        <v>1385</v>
      </c>
    </row>
    <row r="1523" spans="1:9" outlineLevel="2" x14ac:dyDescent="0.25">
      <c r="A1523" s="42"/>
      <c r="B1523" s="38" t="s">
        <v>1109</v>
      </c>
      <c r="C1523" s="25">
        <v>4</v>
      </c>
      <c r="D1523" s="3">
        <v>1</v>
      </c>
      <c r="E1523" s="3">
        <v>13</v>
      </c>
      <c r="F1523" s="21"/>
      <c r="G1523" s="226" t="s">
        <v>2641</v>
      </c>
      <c r="H1523" s="101"/>
    </row>
    <row r="1524" spans="1:9" ht="52.8" outlineLevel="3" x14ac:dyDescent="0.25">
      <c r="A1524" s="223" t="s">
        <v>963</v>
      </c>
      <c r="B1524" s="37">
        <v>41617</v>
      </c>
      <c r="C1524" s="23">
        <v>4</v>
      </c>
      <c r="D1524" s="1">
        <v>1</v>
      </c>
      <c r="E1524" s="1">
        <v>13</v>
      </c>
      <c r="F1524" s="19">
        <v>1</v>
      </c>
      <c r="G1524" s="221" t="s">
        <v>2734</v>
      </c>
      <c r="H1524" s="259"/>
    </row>
    <row r="1525" spans="1:9" ht="52.8" outlineLevel="3" x14ac:dyDescent="0.25">
      <c r="A1525" s="223" t="s">
        <v>777</v>
      </c>
      <c r="B1525" s="37">
        <v>41612</v>
      </c>
      <c r="C1525" s="23">
        <v>4</v>
      </c>
      <c r="D1525" s="1">
        <v>1</v>
      </c>
      <c r="E1525" s="1">
        <v>13</v>
      </c>
      <c r="F1525" s="19">
        <v>2</v>
      </c>
      <c r="G1525" s="221" t="s">
        <v>2672</v>
      </c>
      <c r="H1525" s="259"/>
    </row>
    <row r="1526" spans="1:9" ht="79.2" outlineLevel="3" x14ac:dyDescent="0.25">
      <c r="A1526" s="223" t="s">
        <v>777</v>
      </c>
      <c r="B1526" s="37">
        <v>41616</v>
      </c>
      <c r="C1526" s="23">
        <v>4</v>
      </c>
      <c r="D1526" s="1">
        <v>1</v>
      </c>
      <c r="E1526" s="1">
        <v>13</v>
      </c>
      <c r="F1526" s="19">
        <v>3</v>
      </c>
      <c r="G1526" s="221" t="s">
        <v>2675</v>
      </c>
      <c r="H1526" s="259"/>
    </row>
    <row r="1527" spans="1:9" ht="79.2" outlineLevel="3" x14ac:dyDescent="0.25">
      <c r="A1527" s="223" t="s">
        <v>963</v>
      </c>
      <c r="B1527" s="37">
        <v>41613</v>
      </c>
      <c r="C1527" s="23">
        <v>4</v>
      </c>
      <c r="D1527" s="1">
        <v>1</v>
      </c>
      <c r="E1527" s="1">
        <v>13</v>
      </c>
      <c r="F1527" s="19">
        <v>4</v>
      </c>
      <c r="G1527" s="221" t="s">
        <v>2671</v>
      </c>
      <c r="H1527" s="259" t="s">
        <v>1727</v>
      </c>
    </row>
    <row r="1528" spans="1:9" ht="79.2" outlineLevel="3" x14ac:dyDescent="0.25">
      <c r="A1528" s="223" t="s">
        <v>963</v>
      </c>
      <c r="B1528" s="37">
        <v>41614</v>
      </c>
      <c r="C1528" s="23">
        <v>4</v>
      </c>
      <c r="D1528" s="1">
        <v>1</v>
      </c>
      <c r="E1528" s="1">
        <v>13</v>
      </c>
      <c r="F1528" s="19">
        <v>5</v>
      </c>
      <c r="G1528" s="221" t="s">
        <v>2673</v>
      </c>
      <c r="H1528" s="259" t="s">
        <v>1727</v>
      </c>
    </row>
    <row r="1529" spans="1:9" ht="79.2" outlineLevel="3" x14ac:dyDescent="0.25">
      <c r="A1529" s="223" t="s">
        <v>963</v>
      </c>
      <c r="B1529" s="37">
        <v>41615</v>
      </c>
      <c r="C1529" s="23">
        <v>4</v>
      </c>
      <c r="D1529" s="1">
        <v>1</v>
      </c>
      <c r="E1529" s="1">
        <v>13</v>
      </c>
      <c r="F1529" s="19">
        <v>6</v>
      </c>
      <c r="G1529" s="221" t="s">
        <v>2674</v>
      </c>
      <c r="H1529" s="259" t="s">
        <v>1727</v>
      </c>
    </row>
    <row r="1530" spans="1:9" outlineLevel="2" x14ac:dyDescent="0.25">
      <c r="A1530" s="42"/>
      <c r="B1530" s="38" t="s">
        <v>1109</v>
      </c>
      <c r="C1530" s="25">
        <v>4</v>
      </c>
      <c r="D1530" s="3">
        <v>1</v>
      </c>
      <c r="E1530" s="3">
        <v>14</v>
      </c>
      <c r="F1530" s="21"/>
      <c r="G1530" s="226" t="s">
        <v>3332</v>
      </c>
      <c r="H1530" s="101"/>
    </row>
    <row r="1531" spans="1:9" ht="66" outlineLevel="3" x14ac:dyDescent="0.25">
      <c r="A1531" s="223" t="s">
        <v>963</v>
      </c>
      <c r="B1531" s="37">
        <v>41641</v>
      </c>
      <c r="C1531" s="23">
        <v>4</v>
      </c>
      <c r="D1531" s="1">
        <v>1</v>
      </c>
      <c r="E1531" s="1">
        <v>14</v>
      </c>
      <c r="F1531" s="19">
        <v>1</v>
      </c>
      <c r="G1531" s="221" t="s">
        <v>3340</v>
      </c>
      <c r="H1531" s="259" t="s">
        <v>3343</v>
      </c>
    </row>
    <row r="1532" spans="1:9" ht="79.2" outlineLevel="3" x14ac:dyDescent="0.25">
      <c r="A1532" s="223" t="s">
        <v>963</v>
      </c>
      <c r="B1532" s="37">
        <v>41642</v>
      </c>
      <c r="C1532" s="23">
        <v>4</v>
      </c>
      <c r="D1532" s="1">
        <v>1</v>
      </c>
      <c r="E1532" s="1">
        <v>14</v>
      </c>
      <c r="F1532" s="19">
        <v>2</v>
      </c>
      <c r="G1532" s="221" t="s">
        <v>3344</v>
      </c>
      <c r="H1532" s="259" t="s">
        <v>3341</v>
      </c>
    </row>
    <row r="1533" spans="1:9" s="93" customFormat="1" ht="52.8" outlineLevel="3" x14ac:dyDescent="0.25">
      <c r="A1533" s="223" t="s">
        <v>963</v>
      </c>
      <c r="B1533" s="37">
        <v>41643</v>
      </c>
      <c r="C1533" s="23">
        <v>4</v>
      </c>
      <c r="D1533" s="1">
        <v>1</v>
      </c>
      <c r="E1533" s="1">
        <v>14</v>
      </c>
      <c r="F1533" s="19">
        <v>3</v>
      </c>
      <c r="G1533" s="221" t="s">
        <v>3523</v>
      </c>
      <c r="H1533" s="259"/>
      <c r="I1533" s="292"/>
    </row>
    <row r="1534" spans="1:9" ht="52.8" outlineLevel="3" collapsed="1" x14ac:dyDescent="0.25">
      <c r="A1534" s="223" t="s">
        <v>963</v>
      </c>
      <c r="B1534" s="256">
        <v>41644</v>
      </c>
      <c r="C1534" s="23">
        <v>4</v>
      </c>
      <c r="D1534" s="1">
        <v>1</v>
      </c>
      <c r="E1534" s="1">
        <v>14</v>
      </c>
      <c r="F1534" s="19">
        <v>4</v>
      </c>
      <c r="G1534" s="221" t="s">
        <v>3557</v>
      </c>
      <c r="H1534" s="259" t="s">
        <v>3558</v>
      </c>
    </row>
    <row r="1535" spans="1:9" ht="39.6" outlineLevel="2" x14ac:dyDescent="0.25">
      <c r="A1535" s="273"/>
      <c r="B1535" s="274" t="s">
        <v>1109</v>
      </c>
      <c r="C1535" s="25">
        <v>4</v>
      </c>
      <c r="D1535" s="3">
        <v>1</v>
      </c>
      <c r="E1535" s="3">
        <v>15</v>
      </c>
      <c r="F1535" s="21"/>
      <c r="G1535" s="226" t="s">
        <v>3894</v>
      </c>
      <c r="H1535" s="313" t="s">
        <v>3975</v>
      </c>
    </row>
    <row r="1536" spans="1:9" ht="264" outlineLevel="3" x14ac:dyDescent="0.25">
      <c r="A1536" s="223" t="s">
        <v>777</v>
      </c>
      <c r="B1536" s="256">
        <v>41645</v>
      </c>
      <c r="C1536" s="23">
        <v>4</v>
      </c>
      <c r="D1536" s="1">
        <v>1</v>
      </c>
      <c r="E1536" s="1">
        <v>15</v>
      </c>
      <c r="F1536" s="19">
        <v>1</v>
      </c>
      <c r="G1536" s="221" t="s">
        <v>4514</v>
      </c>
      <c r="H1536" s="224" t="s">
        <v>4123</v>
      </c>
    </row>
    <row r="1537" spans="1:8" ht="277.2" outlineLevel="3" x14ac:dyDescent="0.25">
      <c r="A1537" s="223" t="s">
        <v>777</v>
      </c>
      <c r="B1537" s="256">
        <v>41659</v>
      </c>
      <c r="C1537" s="23">
        <v>4</v>
      </c>
      <c r="D1537" s="1">
        <v>1</v>
      </c>
      <c r="E1537" s="1">
        <v>15</v>
      </c>
      <c r="F1537" s="19">
        <v>2</v>
      </c>
      <c r="G1537" s="221" t="s">
        <v>4515</v>
      </c>
      <c r="H1537" s="224" t="s">
        <v>4132</v>
      </c>
    </row>
    <row r="1538" spans="1:8" ht="277.2" outlineLevel="3" x14ac:dyDescent="0.25">
      <c r="A1538" s="223" t="s">
        <v>777</v>
      </c>
      <c r="B1538" s="256">
        <v>41660</v>
      </c>
      <c r="C1538" s="23">
        <v>4</v>
      </c>
      <c r="D1538" s="1">
        <v>1</v>
      </c>
      <c r="E1538" s="1">
        <v>15</v>
      </c>
      <c r="F1538" s="19">
        <v>3</v>
      </c>
      <c r="G1538" s="221" t="s">
        <v>4516</v>
      </c>
      <c r="H1538" s="224" t="s">
        <v>4133</v>
      </c>
    </row>
    <row r="1539" spans="1:8" ht="250.8" outlineLevel="3" x14ac:dyDescent="0.25">
      <c r="A1539" s="223" t="s">
        <v>777</v>
      </c>
      <c r="B1539" s="256">
        <v>41666</v>
      </c>
      <c r="C1539" s="23">
        <v>4</v>
      </c>
      <c r="D1539" s="1">
        <v>1</v>
      </c>
      <c r="E1539" s="1">
        <v>15</v>
      </c>
      <c r="F1539" s="19">
        <v>4</v>
      </c>
      <c r="G1539" s="221" t="s">
        <v>4517</v>
      </c>
      <c r="H1539" s="224" t="s">
        <v>4447</v>
      </c>
    </row>
    <row r="1540" spans="1:8" ht="264" outlineLevel="3" x14ac:dyDescent="0.25">
      <c r="A1540" s="223" t="s">
        <v>777</v>
      </c>
      <c r="B1540" s="256">
        <v>41667</v>
      </c>
      <c r="C1540" s="23">
        <v>4</v>
      </c>
      <c r="D1540" s="1">
        <v>1</v>
      </c>
      <c r="E1540" s="1">
        <v>15</v>
      </c>
      <c r="F1540" s="19">
        <v>5</v>
      </c>
      <c r="G1540" s="221" t="s">
        <v>4518</v>
      </c>
      <c r="H1540" s="224" t="s">
        <v>4448</v>
      </c>
    </row>
    <row r="1541" spans="1:8" ht="264" outlineLevel="3" x14ac:dyDescent="0.25">
      <c r="A1541" s="223" t="s">
        <v>777</v>
      </c>
      <c r="B1541" s="256">
        <v>41668</v>
      </c>
      <c r="C1541" s="23">
        <v>4</v>
      </c>
      <c r="D1541" s="1">
        <v>1</v>
      </c>
      <c r="E1541" s="1">
        <v>15</v>
      </c>
      <c r="F1541" s="19">
        <v>6</v>
      </c>
      <c r="G1541" s="221" t="s">
        <v>4519</v>
      </c>
      <c r="H1541" s="224" t="s">
        <v>4449</v>
      </c>
    </row>
    <row r="1542" spans="1:8" ht="79.2" outlineLevel="3" x14ac:dyDescent="0.25">
      <c r="A1542" s="223" t="s">
        <v>777</v>
      </c>
      <c r="B1542" s="256">
        <v>41672</v>
      </c>
      <c r="C1542" s="23">
        <v>4</v>
      </c>
      <c r="D1542" s="1">
        <v>1</v>
      </c>
      <c r="E1542" s="1">
        <v>15</v>
      </c>
      <c r="F1542" s="19">
        <v>7</v>
      </c>
      <c r="G1542" s="221" t="s">
        <v>4596</v>
      </c>
      <c r="H1542" s="224" t="s">
        <v>4513</v>
      </c>
    </row>
    <row r="1543" spans="1:8" ht="92.4" outlineLevel="3" x14ac:dyDescent="0.25">
      <c r="A1543" s="223" t="s">
        <v>777</v>
      </c>
      <c r="B1543" s="256">
        <v>41646</v>
      </c>
      <c r="C1543" s="23">
        <v>4</v>
      </c>
      <c r="D1543" s="1">
        <v>1</v>
      </c>
      <c r="E1543" s="1">
        <v>15</v>
      </c>
      <c r="F1543" s="19">
        <v>8</v>
      </c>
      <c r="G1543" s="221" t="s">
        <v>3970</v>
      </c>
      <c r="H1543" s="224" t="s">
        <v>1768</v>
      </c>
    </row>
    <row r="1544" spans="1:8" ht="132" outlineLevel="3" x14ac:dyDescent="0.25">
      <c r="A1544" s="223" t="s">
        <v>777</v>
      </c>
      <c r="B1544" s="256">
        <v>41647</v>
      </c>
      <c r="C1544" s="23">
        <v>4</v>
      </c>
      <c r="D1544" s="1">
        <v>1</v>
      </c>
      <c r="E1544" s="1">
        <v>15</v>
      </c>
      <c r="F1544" s="19">
        <v>9</v>
      </c>
      <c r="G1544" s="221" t="s">
        <v>3971</v>
      </c>
      <c r="H1544" s="224" t="s">
        <v>1769</v>
      </c>
    </row>
    <row r="1545" spans="1:8" ht="145.19999999999999" outlineLevel="3" x14ac:dyDescent="0.25">
      <c r="A1545" s="223" t="s">
        <v>777</v>
      </c>
      <c r="B1545" s="256">
        <v>41648</v>
      </c>
      <c r="C1545" s="23">
        <v>4</v>
      </c>
      <c r="D1545" s="1">
        <v>1</v>
      </c>
      <c r="E1545" s="1">
        <v>15</v>
      </c>
      <c r="F1545" s="19">
        <v>10</v>
      </c>
      <c r="G1545" s="221" t="s">
        <v>3972</v>
      </c>
      <c r="H1545" s="224" t="s">
        <v>3911</v>
      </c>
    </row>
    <row r="1546" spans="1:8" ht="145.19999999999999" outlineLevel="3" x14ac:dyDescent="0.25">
      <c r="A1546" s="223" t="s">
        <v>777</v>
      </c>
      <c r="B1546" s="256">
        <v>41661</v>
      </c>
      <c r="C1546" s="23">
        <v>4</v>
      </c>
      <c r="D1546" s="1">
        <v>1</v>
      </c>
      <c r="E1546" s="1">
        <v>15</v>
      </c>
      <c r="F1546" s="19">
        <v>11</v>
      </c>
      <c r="G1546" s="221" t="s">
        <v>4134</v>
      </c>
      <c r="H1546" s="224" t="s">
        <v>3911</v>
      </c>
    </row>
    <row r="1547" spans="1:8" ht="132" outlineLevel="3" x14ac:dyDescent="0.25">
      <c r="A1547" s="223" t="s">
        <v>777</v>
      </c>
      <c r="B1547" s="256">
        <v>41649</v>
      </c>
      <c r="C1547" s="23">
        <v>4</v>
      </c>
      <c r="D1547" s="1">
        <v>1</v>
      </c>
      <c r="E1547" s="1">
        <v>15</v>
      </c>
      <c r="F1547" s="19">
        <v>12</v>
      </c>
      <c r="G1547" s="221" t="s">
        <v>4030</v>
      </c>
      <c r="H1547" s="224" t="s">
        <v>3898</v>
      </c>
    </row>
    <row r="1548" spans="1:8" ht="145.19999999999999" outlineLevel="3" x14ac:dyDescent="0.25">
      <c r="A1548" s="223" t="s">
        <v>777</v>
      </c>
      <c r="B1548" s="256">
        <v>41650</v>
      </c>
      <c r="C1548" s="23">
        <v>4</v>
      </c>
      <c r="D1548" s="1">
        <v>1</v>
      </c>
      <c r="E1548" s="1">
        <v>15</v>
      </c>
      <c r="F1548" s="19">
        <v>13</v>
      </c>
      <c r="G1548" s="221" t="s">
        <v>4019</v>
      </c>
      <c r="H1548" s="224" t="s">
        <v>4229</v>
      </c>
    </row>
    <row r="1549" spans="1:8" ht="52.8" outlineLevel="2" x14ac:dyDescent="0.25">
      <c r="A1549" s="273"/>
      <c r="B1549" s="274" t="s">
        <v>1109</v>
      </c>
      <c r="C1549" s="25">
        <v>4</v>
      </c>
      <c r="D1549" s="3">
        <v>1</v>
      </c>
      <c r="E1549" s="3">
        <v>16</v>
      </c>
      <c r="F1549" s="21"/>
      <c r="G1549" s="226" t="s">
        <v>3895</v>
      </c>
      <c r="H1549" s="313" t="s">
        <v>3976</v>
      </c>
    </row>
    <row r="1550" spans="1:8" ht="303.60000000000002" outlineLevel="3" x14ac:dyDescent="0.25">
      <c r="A1550" s="223" t="s">
        <v>777</v>
      </c>
      <c r="B1550" s="256">
        <v>41652</v>
      </c>
      <c r="C1550" s="23">
        <v>4</v>
      </c>
      <c r="D1550" s="1">
        <v>1</v>
      </c>
      <c r="E1550" s="1">
        <v>16</v>
      </c>
      <c r="F1550" s="19">
        <v>1</v>
      </c>
      <c r="G1550" s="221" t="s">
        <v>4520</v>
      </c>
      <c r="H1550" s="224" t="s">
        <v>4124</v>
      </c>
    </row>
    <row r="1551" spans="1:8" ht="316.8" outlineLevel="3" x14ac:dyDescent="0.25">
      <c r="A1551" s="223" t="s">
        <v>777</v>
      </c>
      <c r="B1551" s="256">
        <v>41662</v>
      </c>
      <c r="C1551" s="23">
        <v>4</v>
      </c>
      <c r="D1551" s="1">
        <v>1</v>
      </c>
      <c r="E1551" s="1">
        <v>16</v>
      </c>
      <c r="F1551" s="19">
        <v>2</v>
      </c>
      <c r="G1551" s="221" t="s">
        <v>4521</v>
      </c>
      <c r="H1551" s="224" t="s">
        <v>4135</v>
      </c>
    </row>
    <row r="1552" spans="1:8" ht="316.8" outlineLevel="3" x14ac:dyDescent="0.25">
      <c r="A1552" s="223" t="s">
        <v>777</v>
      </c>
      <c r="B1552" s="256">
        <v>41663</v>
      </c>
      <c r="C1552" s="23">
        <v>4</v>
      </c>
      <c r="D1552" s="1">
        <v>1</v>
      </c>
      <c r="E1552" s="1">
        <v>16</v>
      </c>
      <c r="F1552" s="19">
        <v>3</v>
      </c>
      <c r="G1552" s="221" t="s">
        <v>4522</v>
      </c>
      <c r="H1552" s="224" t="s">
        <v>4136</v>
      </c>
    </row>
    <row r="1553" spans="1:10" ht="250.8" outlineLevel="3" x14ac:dyDescent="0.25">
      <c r="A1553" s="223" t="s">
        <v>777</v>
      </c>
      <c r="B1553" s="256">
        <v>41669</v>
      </c>
      <c r="C1553" s="23">
        <v>4</v>
      </c>
      <c r="D1553" s="1">
        <v>1</v>
      </c>
      <c r="E1553" s="1">
        <v>16</v>
      </c>
      <c r="F1553" s="19">
        <v>4</v>
      </c>
      <c r="G1553" s="221" t="s">
        <v>4523</v>
      </c>
      <c r="H1553" s="224" t="s">
        <v>4451</v>
      </c>
    </row>
    <row r="1554" spans="1:10" ht="264" outlineLevel="3" x14ac:dyDescent="0.25">
      <c r="A1554" s="223" t="s">
        <v>777</v>
      </c>
      <c r="B1554" s="256">
        <v>41670</v>
      </c>
      <c r="C1554" s="23">
        <v>4</v>
      </c>
      <c r="D1554" s="1">
        <v>1</v>
      </c>
      <c r="E1554" s="1">
        <v>16</v>
      </c>
      <c r="F1554" s="19">
        <v>5</v>
      </c>
      <c r="G1554" s="221" t="s">
        <v>4524</v>
      </c>
      <c r="H1554" s="224" t="s">
        <v>4452</v>
      </c>
    </row>
    <row r="1555" spans="1:10" ht="264" outlineLevel="3" x14ac:dyDescent="0.25">
      <c r="A1555" s="223" t="s">
        <v>777</v>
      </c>
      <c r="B1555" s="256">
        <v>41671</v>
      </c>
      <c r="C1555" s="23">
        <v>4</v>
      </c>
      <c r="D1555" s="1">
        <v>1</v>
      </c>
      <c r="E1555" s="1">
        <v>16</v>
      </c>
      <c r="F1555" s="19">
        <v>6</v>
      </c>
      <c r="G1555" s="221" t="s">
        <v>4525</v>
      </c>
      <c r="H1555" s="224" t="s">
        <v>4453</v>
      </c>
    </row>
    <row r="1556" spans="1:10" ht="105.6" outlineLevel="3" x14ac:dyDescent="0.25">
      <c r="A1556" s="223" t="s">
        <v>777</v>
      </c>
      <c r="B1556" s="256">
        <v>41665</v>
      </c>
      <c r="C1556" s="23">
        <v>4</v>
      </c>
      <c r="D1556" s="1">
        <v>1</v>
      </c>
      <c r="E1556" s="1">
        <v>16</v>
      </c>
      <c r="F1556" s="19">
        <v>7</v>
      </c>
      <c r="G1556" s="221" t="s">
        <v>4228</v>
      </c>
      <c r="H1556" s="224" t="s">
        <v>4174</v>
      </c>
    </row>
    <row r="1557" spans="1:10" ht="92.4" outlineLevel="3" x14ac:dyDescent="0.25">
      <c r="A1557" s="223" t="s">
        <v>777</v>
      </c>
      <c r="B1557" s="256">
        <v>41673</v>
      </c>
      <c r="C1557" s="23">
        <v>4</v>
      </c>
      <c r="D1557" s="1">
        <v>1</v>
      </c>
      <c r="E1557" s="1">
        <v>16</v>
      </c>
      <c r="F1557" s="19">
        <v>8</v>
      </c>
      <c r="G1557" s="221" t="s">
        <v>4597</v>
      </c>
      <c r="H1557" s="224" t="s">
        <v>4513</v>
      </c>
    </row>
    <row r="1558" spans="1:10" ht="132" outlineLevel="3" x14ac:dyDescent="0.25">
      <c r="A1558" s="223" t="s">
        <v>777</v>
      </c>
      <c r="B1558" s="256">
        <v>41653</v>
      </c>
      <c r="C1558" s="23">
        <v>4</v>
      </c>
      <c r="D1558" s="1">
        <v>1</v>
      </c>
      <c r="E1558" s="1">
        <v>16</v>
      </c>
      <c r="F1558" s="19">
        <v>9</v>
      </c>
      <c r="G1558" s="221" t="s">
        <v>3973</v>
      </c>
      <c r="H1558" s="224" t="s">
        <v>3900</v>
      </c>
    </row>
    <row r="1559" spans="1:10" ht="145.19999999999999" outlineLevel="3" x14ac:dyDescent="0.25">
      <c r="A1559" s="223" t="s">
        <v>777</v>
      </c>
      <c r="B1559" s="256">
        <v>41654</v>
      </c>
      <c r="C1559" s="23">
        <v>4</v>
      </c>
      <c r="D1559" s="1">
        <v>1</v>
      </c>
      <c r="E1559" s="1">
        <v>16</v>
      </c>
      <c r="F1559" s="19">
        <v>10</v>
      </c>
      <c r="G1559" s="221" t="s">
        <v>3974</v>
      </c>
      <c r="H1559" s="224" t="s">
        <v>3899</v>
      </c>
    </row>
    <row r="1560" spans="1:10" ht="145.19999999999999" outlineLevel="3" x14ac:dyDescent="0.25">
      <c r="A1560" s="223" t="s">
        <v>777</v>
      </c>
      <c r="B1560" s="256">
        <v>41664</v>
      </c>
      <c r="C1560" s="23">
        <v>4</v>
      </c>
      <c r="D1560" s="1">
        <v>1</v>
      </c>
      <c r="E1560" s="1">
        <v>16</v>
      </c>
      <c r="F1560" s="19">
        <v>11</v>
      </c>
      <c r="G1560" s="221" t="s">
        <v>4137</v>
      </c>
      <c r="H1560" s="224" t="s">
        <v>3899</v>
      </c>
    </row>
    <row r="1561" spans="1:10" ht="118.8" outlineLevel="3" x14ac:dyDescent="0.25">
      <c r="A1561" s="223" t="s">
        <v>777</v>
      </c>
      <c r="B1561" s="256">
        <v>41655</v>
      </c>
      <c r="C1561" s="23">
        <v>4</v>
      </c>
      <c r="D1561" s="1">
        <v>1</v>
      </c>
      <c r="E1561" s="1">
        <v>16</v>
      </c>
      <c r="F1561" s="19">
        <v>12</v>
      </c>
      <c r="G1561" s="221" t="s">
        <v>4032</v>
      </c>
      <c r="H1561" s="224" t="s">
        <v>3901</v>
      </c>
    </row>
    <row r="1562" spans="1:10" ht="158.4" outlineLevel="3" x14ac:dyDescent="0.25">
      <c r="A1562" s="223" t="s">
        <v>777</v>
      </c>
      <c r="B1562" s="256">
        <v>41656</v>
      </c>
      <c r="C1562" s="23">
        <v>4</v>
      </c>
      <c r="D1562" s="1">
        <v>1</v>
      </c>
      <c r="E1562" s="1">
        <v>16</v>
      </c>
      <c r="F1562" s="19">
        <v>13</v>
      </c>
      <c r="G1562" s="221" t="s">
        <v>4020</v>
      </c>
      <c r="H1562" s="224" t="s">
        <v>4230</v>
      </c>
    </row>
    <row r="1563" spans="1:10" ht="52.8" outlineLevel="2" x14ac:dyDescent="0.25">
      <c r="A1563" s="273"/>
      <c r="B1563" s="274" t="s">
        <v>1109</v>
      </c>
      <c r="C1563" s="25">
        <v>4</v>
      </c>
      <c r="D1563" s="3">
        <v>1</v>
      </c>
      <c r="E1563" s="3">
        <v>17</v>
      </c>
      <c r="F1563" s="21"/>
      <c r="G1563" s="226" t="s">
        <v>3896</v>
      </c>
      <c r="H1563" s="313" t="s">
        <v>3977</v>
      </c>
    </row>
    <row r="1564" spans="1:10" ht="145.19999999999999" outlineLevel="3" x14ac:dyDescent="0.25">
      <c r="A1564" s="223" t="s">
        <v>777</v>
      </c>
      <c r="B1564" s="256">
        <v>41657</v>
      </c>
      <c r="C1564" s="26">
        <v>4</v>
      </c>
      <c r="D1564" s="26">
        <v>1</v>
      </c>
      <c r="E1564" s="26">
        <v>17</v>
      </c>
      <c r="F1564" s="22">
        <v>1</v>
      </c>
      <c r="G1564" s="221" t="s">
        <v>4031</v>
      </c>
      <c r="H1564" s="224" t="s">
        <v>3897</v>
      </c>
    </row>
    <row r="1565" spans="1:10" ht="171.6" outlineLevel="3" x14ac:dyDescent="0.25">
      <c r="A1565" s="223" t="s">
        <v>777</v>
      </c>
      <c r="B1565" s="256">
        <v>41658</v>
      </c>
      <c r="C1565" s="26">
        <v>4</v>
      </c>
      <c r="D1565" s="26">
        <v>1</v>
      </c>
      <c r="E1565" s="26">
        <v>17</v>
      </c>
      <c r="F1565" s="22">
        <v>2</v>
      </c>
      <c r="G1565" s="221" t="s">
        <v>4021</v>
      </c>
      <c r="H1565" s="224" t="s">
        <v>4231</v>
      </c>
    </row>
    <row r="1566" spans="1:10" ht="13.8" outlineLevel="2" thickBot="1" x14ac:dyDescent="0.3">
      <c r="A1566" s="52" t="s">
        <v>908</v>
      </c>
      <c r="B1566" s="56"/>
      <c r="C1566" s="365">
        <f>COUNT(F1324:F1566)</f>
        <v>226</v>
      </c>
      <c r="D1566" s="366"/>
      <c r="E1566" s="366"/>
      <c r="F1566" s="367"/>
      <c r="G1566" s="50" t="s">
        <v>687</v>
      </c>
      <c r="H1566" s="104"/>
      <c r="J1566" s="291"/>
    </row>
    <row r="1567" spans="1:10" outlineLevel="1" x14ac:dyDescent="0.25">
      <c r="A1567" s="41"/>
      <c r="B1567" s="36" t="s">
        <v>1109</v>
      </c>
      <c r="C1567" s="24">
        <v>4</v>
      </c>
      <c r="D1567" s="2">
        <v>2</v>
      </c>
      <c r="E1567" s="2"/>
      <c r="F1567" s="20"/>
      <c r="G1567" s="11" t="s">
        <v>2081</v>
      </c>
      <c r="H1567" s="100"/>
      <c r="I1567" s="291"/>
    </row>
    <row r="1568" spans="1:10" ht="66" outlineLevel="2" x14ac:dyDescent="0.25">
      <c r="A1568" s="223" t="s">
        <v>777</v>
      </c>
      <c r="B1568" s="37">
        <v>42002</v>
      </c>
      <c r="C1568" s="23">
        <v>4</v>
      </c>
      <c r="D1568" s="1">
        <v>2</v>
      </c>
      <c r="E1568" s="1">
        <v>0</v>
      </c>
      <c r="F1568" s="22">
        <v>1</v>
      </c>
      <c r="G1568" s="221" t="s">
        <v>3591</v>
      </c>
      <c r="H1568" s="224" t="s">
        <v>3594</v>
      </c>
      <c r="I1568" s="291"/>
    </row>
    <row r="1569" spans="1:9" ht="132" outlineLevel="2" x14ac:dyDescent="0.25">
      <c r="A1569" s="223" t="s">
        <v>777</v>
      </c>
      <c r="B1569" s="37">
        <v>42003</v>
      </c>
      <c r="C1569" s="23">
        <v>4</v>
      </c>
      <c r="D1569" s="1">
        <v>2</v>
      </c>
      <c r="E1569" s="1">
        <v>0</v>
      </c>
      <c r="F1569" s="22">
        <v>2</v>
      </c>
      <c r="G1569" s="221" t="s">
        <v>3592</v>
      </c>
      <c r="H1569" s="224" t="s">
        <v>3595</v>
      </c>
      <c r="I1569" s="291"/>
    </row>
    <row r="1570" spans="1:9" ht="145.19999999999999" outlineLevel="2" x14ac:dyDescent="0.25">
      <c r="A1570" s="223" t="s">
        <v>777</v>
      </c>
      <c r="B1570" s="37">
        <v>42004</v>
      </c>
      <c r="C1570" s="23">
        <v>4</v>
      </c>
      <c r="D1570" s="1">
        <v>2</v>
      </c>
      <c r="E1570" s="1">
        <v>0</v>
      </c>
      <c r="F1570" s="22">
        <v>3</v>
      </c>
      <c r="G1570" s="221" t="s">
        <v>3593</v>
      </c>
      <c r="H1570" s="224" t="s">
        <v>3596</v>
      </c>
      <c r="I1570" s="291"/>
    </row>
    <row r="1571" spans="1:9" ht="66" outlineLevel="2" x14ac:dyDescent="0.25">
      <c r="A1571" s="223" t="s">
        <v>963</v>
      </c>
      <c r="B1571" s="37">
        <v>42001</v>
      </c>
      <c r="C1571" s="23">
        <v>4</v>
      </c>
      <c r="D1571" s="1">
        <v>2</v>
      </c>
      <c r="E1571" s="1">
        <v>0</v>
      </c>
      <c r="F1571" s="22">
        <v>4</v>
      </c>
      <c r="G1571" s="221" t="s">
        <v>3185</v>
      </c>
      <c r="H1571" s="224" t="s">
        <v>3186</v>
      </c>
      <c r="I1571" s="291"/>
    </row>
    <row r="1572" spans="1:9" outlineLevel="2" x14ac:dyDescent="0.25">
      <c r="A1572" s="42"/>
      <c r="B1572" s="38" t="s">
        <v>1109</v>
      </c>
      <c r="C1572" s="25">
        <v>4</v>
      </c>
      <c r="D1572" s="3">
        <v>2</v>
      </c>
      <c r="E1572" s="3">
        <v>3</v>
      </c>
      <c r="F1572" s="21"/>
      <c r="G1572" s="226" t="s">
        <v>2082</v>
      </c>
      <c r="H1572" s="101"/>
    </row>
    <row r="1573" spans="1:9" ht="26.4" outlineLevel="3" x14ac:dyDescent="0.25">
      <c r="A1573" s="33" t="s">
        <v>777</v>
      </c>
      <c r="B1573" s="37">
        <v>42301</v>
      </c>
      <c r="C1573" s="26">
        <v>4</v>
      </c>
      <c r="D1573" s="26">
        <v>2</v>
      </c>
      <c r="E1573" s="26">
        <v>3</v>
      </c>
      <c r="F1573" s="22">
        <v>1</v>
      </c>
      <c r="G1573" s="10" t="s">
        <v>2083</v>
      </c>
      <c r="H1573" s="99"/>
    </row>
    <row r="1574" spans="1:9" ht="105.6" outlineLevel="3" x14ac:dyDescent="0.25">
      <c r="A1574" s="223" t="s">
        <v>98</v>
      </c>
      <c r="B1574" s="37">
        <v>42302</v>
      </c>
      <c r="C1574" s="26">
        <v>4</v>
      </c>
      <c r="D1574" s="26">
        <v>2</v>
      </c>
      <c r="E1574" s="26">
        <v>3</v>
      </c>
      <c r="F1574" s="22">
        <v>2</v>
      </c>
      <c r="G1574" s="221" t="s">
        <v>3770</v>
      </c>
      <c r="H1574" s="224" t="s">
        <v>3638</v>
      </c>
    </row>
    <row r="1575" spans="1:9" ht="66" outlineLevel="3" x14ac:dyDescent="0.25">
      <c r="A1575" s="223" t="s">
        <v>98</v>
      </c>
      <c r="B1575" s="37">
        <v>42303</v>
      </c>
      <c r="C1575" s="26">
        <v>4</v>
      </c>
      <c r="D1575" s="26">
        <v>2</v>
      </c>
      <c r="E1575" s="26">
        <v>3</v>
      </c>
      <c r="F1575" s="22">
        <v>3</v>
      </c>
      <c r="G1575" s="221" t="s">
        <v>3771</v>
      </c>
      <c r="H1575" s="224" t="s">
        <v>3640</v>
      </c>
    </row>
    <row r="1576" spans="1:9" ht="105.6" outlineLevel="3" x14ac:dyDescent="0.25">
      <c r="A1576" s="223" t="s">
        <v>963</v>
      </c>
      <c r="B1576" s="37">
        <v>42304</v>
      </c>
      <c r="C1576" s="26">
        <v>4</v>
      </c>
      <c r="D1576" s="26">
        <v>2</v>
      </c>
      <c r="E1576" s="26">
        <v>3</v>
      </c>
      <c r="F1576" s="22">
        <v>4</v>
      </c>
      <c r="G1576" s="221" t="s">
        <v>3777</v>
      </c>
      <c r="H1576" s="224" t="s">
        <v>3639</v>
      </c>
    </row>
    <row r="1577" spans="1:9" ht="79.2" outlineLevel="3" x14ac:dyDescent="0.25">
      <c r="A1577" s="223" t="s">
        <v>963</v>
      </c>
      <c r="B1577" s="37">
        <v>42305</v>
      </c>
      <c r="C1577" s="26">
        <v>4</v>
      </c>
      <c r="D1577" s="26">
        <v>2</v>
      </c>
      <c r="E1577" s="26">
        <v>3</v>
      </c>
      <c r="F1577" s="22">
        <v>5</v>
      </c>
      <c r="G1577" s="221" t="s">
        <v>3772</v>
      </c>
      <c r="H1577" s="224" t="s">
        <v>3641</v>
      </c>
    </row>
    <row r="1578" spans="1:9" ht="66" outlineLevel="3" x14ac:dyDescent="0.25">
      <c r="A1578" s="223" t="s">
        <v>777</v>
      </c>
      <c r="B1578" s="256">
        <v>42306</v>
      </c>
      <c r="C1578" s="26">
        <v>4</v>
      </c>
      <c r="D1578" s="26">
        <v>2</v>
      </c>
      <c r="E1578" s="26">
        <v>3</v>
      </c>
      <c r="F1578" s="22">
        <v>6</v>
      </c>
      <c r="G1578" s="221" t="s">
        <v>3960</v>
      </c>
      <c r="H1578" s="224"/>
    </row>
    <row r="1579" spans="1:9" ht="145.19999999999999" outlineLevel="3" x14ac:dyDescent="0.25">
      <c r="A1579" s="223" t="s">
        <v>963</v>
      </c>
      <c r="B1579" s="256">
        <v>42307</v>
      </c>
      <c r="C1579" s="26">
        <v>4</v>
      </c>
      <c r="D1579" s="26">
        <v>2</v>
      </c>
      <c r="E1579" s="26">
        <v>3</v>
      </c>
      <c r="F1579" s="22">
        <v>7</v>
      </c>
      <c r="G1579" s="221" t="s">
        <v>4674</v>
      </c>
      <c r="H1579" s="224" t="s">
        <v>4669</v>
      </c>
    </row>
    <row r="1580" spans="1:9" ht="132" outlineLevel="3" x14ac:dyDescent="0.25">
      <c r="A1580" s="223" t="s">
        <v>963</v>
      </c>
      <c r="B1580" s="256">
        <v>42308</v>
      </c>
      <c r="C1580" s="26">
        <v>4</v>
      </c>
      <c r="D1580" s="26">
        <v>2</v>
      </c>
      <c r="E1580" s="26">
        <v>3</v>
      </c>
      <c r="F1580" s="22">
        <v>8</v>
      </c>
      <c r="G1580" s="221" t="s">
        <v>4673</v>
      </c>
      <c r="H1580" s="224" t="s">
        <v>4670</v>
      </c>
    </row>
    <row r="1581" spans="1:9" outlineLevel="2" x14ac:dyDescent="0.25">
      <c r="A1581" s="42"/>
      <c r="B1581" s="38" t="s">
        <v>1109</v>
      </c>
      <c r="C1581" s="25">
        <v>4</v>
      </c>
      <c r="D1581" s="3">
        <v>2</v>
      </c>
      <c r="E1581" s="3">
        <v>4</v>
      </c>
      <c r="F1581" s="21"/>
      <c r="G1581" s="12" t="s">
        <v>2084</v>
      </c>
      <c r="H1581" s="101"/>
    </row>
    <row r="1582" spans="1:9" ht="52.8" outlineLevel="3" x14ac:dyDescent="0.25">
      <c r="A1582" s="33" t="s">
        <v>963</v>
      </c>
      <c r="B1582" s="37">
        <v>42401</v>
      </c>
      <c r="C1582" s="26">
        <v>4</v>
      </c>
      <c r="D1582" s="4">
        <v>2</v>
      </c>
      <c r="E1582" s="4">
        <v>4</v>
      </c>
      <c r="F1582" s="22">
        <v>1</v>
      </c>
      <c r="G1582" s="221" t="s">
        <v>2085</v>
      </c>
      <c r="H1582" s="224" t="s">
        <v>3050</v>
      </c>
    </row>
    <row r="1583" spans="1:9" ht="66" outlineLevel="3" x14ac:dyDescent="0.25">
      <c r="A1583" s="33" t="s">
        <v>963</v>
      </c>
      <c r="B1583" s="37">
        <v>42402</v>
      </c>
      <c r="C1583" s="26">
        <v>4</v>
      </c>
      <c r="D1583" s="4">
        <v>2</v>
      </c>
      <c r="E1583" s="4">
        <v>4</v>
      </c>
      <c r="F1583" s="22">
        <v>2</v>
      </c>
      <c r="G1583" s="221" t="s">
        <v>2345</v>
      </c>
      <c r="H1583" s="224" t="s">
        <v>2348</v>
      </c>
    </row>
    <row r="1584" spans="1:9" ht="92.4" outlineLevel="3" x14ac:dyDescent="0.25">
      <c r="A1584" s="223" t="s">
        <v>963</v>
      </c>
      <c r="B1584" s="256">
        <v>42403</v>
      </c>
      <c r="C1584" s="26">
        <v>4</v>
      </c>
      <c r="D1584" s="4">
        <v>2</v>
      </c>
      <c r="E1584" s="4">
        <v>4</v>
      </c>
      <c r="F1584" s="22">
        <v>3</v>
      </c>
      <c r="G1584" s="221" t="s">
        <v>2346</v>
      </c>
      <c r="H1584" s="224" t="s">
        <v>2349</v>
      </c>
    </row>
    <row r="1585" spans="1:8" ht="66" outlineLevel="3" x14ac:dyDescent="0.25">
      <c r="A1585" s="223" t="s">
        <v>963</v>
      </c>
      <c r="B1585" s="256">
        <v>42404</v>
      </c>
      <c r="C1585" s="26">
        <v>4</v>
      </c>
      <c r="D1585" s="4">
        <v>2</v>
      </c>
      <c r="E1585" s="4">
        <v>4</v>
      </c>
      <c r="F1585" s="22">
        <v>4</v>
      </c>
      <c r="G1585" s="221" t="s">
        <v>3192</v>
      </c>
      <c r="H1585" s="224" t="s">
        <v>2737</v>
      </c>
    </row>
    <row r="1586" spans="1:8" ht="66" outlineLevel="3" x14ac:dyDescent="0.25">
      <c r="A1586" s="223" t="s">
        <v>963</v>
      </c>
      <c r="B1586" s="256">
        <v>42405</v>
      </c>
      <c r="C1586" s="26">
        <v>4</v>
      </c>
      <c r="D1586" s="4">
        <v>2</v>
      </c>
      <c r="E1586" s="4">
        <v>4</v>
      </c>
      <c r="F1586" s="22">
        <v>5</v>
      </c>
      <c r="G1586" s="221" t="s">
        <v>3193</v>
      </c>
      <c r="H1586" s="224" t="s">
        <v>2738</v>
      </c>
    </row>
    <row r="1587" spans="1:8" outlineLevel="2" x14ac:dyDescent="0.25">
      <c r="A1587" s="42"/>
      <c r="B1587" s="38" t="s">
        <v>1109</v>
      </c>
      <c r="C1587" s="25">
        <v>4</v>
      </c>
      <c r="D1587" s="3">
        <v>2</v>
      </c>
      <c r="E1587" s="3">
        <v>5</v>
      </c>
      <c r="F1587" s="21"/>
      <c r="G1587" s="12" t="s">
        <v>2086</v>
      </c>
      <c r="H1587" s="101"/>
    </row>
    <row r="1588" spans="1:8" ht="66" outlineLevel="3" x14ac:dyDescent="0.25">
      <c r="A1588" s="32" t="s">
        <v>777</v>
      </c>
      <c r="B1588" s="35">
        <v>42501</v>
      </c>
      <c r="C1588" s="23">
        <v>4</v>
      </c>
      <c r="D1588" s="1">
        <v>2</v>
      </c>
      <c r="E1588" s="1">
        <v>5</v>
      </c>
      <c r="F1588" s="19">
        <v>1</v>
      </c>
      <c r="G1588" s="10" t="s">
        <v>2087</v>
      </c>
      <c r="H1588" s="98" t="s">
        <v>1984</v>
      </c>
    </row>
    <row r="1589" spans="1:8" ht="66" outlineLevel="3" x14ac:dyDescent="0.25">
      <c r="A1589" s="32" t="s">
        <v>777</v>
      </c>
      <c r="B1589" s="35">
        <v>42502</v>
      </c>
      <c r="C1589" s="23">
        <v>4</v>
      </c>
      <c r="D1589" s="1">
        <v>2</v>
      </c>
      <c r="E1589" s="1">
        <v>5</v>
      </c>
      <c r="F1589" s="19">
        <v>2</v>
      </c>
      <c r="G1589" s="10" t="s">
        <v>2088</v>
      </c>
      <c r="H1589" s="98" t="s">
        <v>1985</v>
      </c>
    </row>
    <row r="1590" spans="1:8" ht="66" outlineLevel="3" x14ac:dyDescent="0.25">
      <c r="A1590" s="32" t="s">
        <v>777</v>
      </c>
      <c r="B1590" s="35">
        <v>42503</v>
      </c>
      <c r="C1590" s="23">
        <v>4</v>
      </c>
      <c r="D1590" s="1">
        <v>2</v>
      </c>
      <c r="E1590" s="1">
        <v>5</v>
      </c>
      <c r="F1590" s="19">
        <v>3</v>
      </c>
      <c r="G1590" s="10" t="s">
        <v>2089</v>
      </c>
      <c r="H1590" s="98" t="s">
        <v>1986</v>
      </c>
    </row>
    <row r="1591" spans="1:8" ht="66" outlineLevel="3" x14ac:dyDescent="0.25">
      <c r="A1591" s="32" t="s">
        <v>777</v>
      </c>
      <c r="B1591" s="35">
        <v>42504</v>
      </c>
      <c r="C1591" s="23">
        <v>4</v>
      </c>
      <c r="D1591" s="1">
        <v>2</v>
      </c>
      <c r="E1591" s="1">
        <v>5</v>
      </c>
      <c r="F1591" s="19">
        <v>4</v>
      </c>
      <c r="G1591" s="10" t="s">
        <v>2090</v>
      </c>
      <c r="H1591" s="98" t="s">
        <v>1987</v>
      </c>
    </row>
    <row r="1592" spans="1:8" ht="66" outlineLevel="3" x14ac:dyDescent="0.25">
      <c r="A1592" s="32" t="s">
        <v>777</v>
      </c>
      <c r="B1592" s="35">
        <v>42505</v>
      </c>
      <c r="C1592" s="23">
        <v>4</v>
      </c>
      <c r="D1592" s="1">
        <v>2</v>
      </c>
      <c r="E1592" s="1">
        <v>5</v>
      </c>
      <c r="F1592" s="19">
        <v>5</v>
      </c>
      <c r="G1592" s="10" t="s">
        <v>2091</v>
      </c>
      <c r="H1592" s="98" t="s">
        <v>1988</v>
      </c>
    </row>
    <row r="1593" spans="1:8" ht="66" outlineLevel="3" x14ac:dyDescent="0.25">
      <c r="A1593" s="32" t="s">
        <v>777</v>
      </c>
      <c r="B1593" s="35">
        <v>42506</v>
      </c>
      <c r="C1593" s="23">
        <v>4</v>
      </c>
      <c r="D1593" s="1">
        <v>2</v>
      </c>
      <c r="E1593" s="1">
        <v>5</v>
      </c>
      <c r="F1593" s="19">
        <v>6</v>
      </c>
      <c r="G1593" s="221" t="s">
        <v>2092</v>
      </c>
      <c r="H1593" s="98" t="s">
        <v>1989</v>
      </c>
    </row>
    <row r="1594" spans="1:8" ht="39.6" outlineLevel="3" x14ac:dyDescent="0.25">
      <c r="A1594" s="222" t="s">
        <v>98</v>
      </c>
      <c r="B1594" s="35">
        <v>42517</v>
      </c>
      <c r="C1594" s="23">
        <v>4</v>
      </c>
      <c r="D1594" s="1">
        <v>2</v>
      </c>
      <c r="E1594" s="1">
        <v>5</v>
      </c>
      <c r="F1594" s="19">
        <v>7</v>
      </c>
      <c r="G1594" s="221" t="s">
        <v>2459</v>
      </c>
      <c r="H1594" s="228" t="s">
        <v>2457</v>
      </c>
    </row>
    <row r="1595" spans="1:8" ht="39.6" outlineLevel="3" x14ac:dyDescent="0.25">
      <c r="A1595" s="222" t="s">
        <v>98</v>
      </c>
      <c r="B1595" s="35">
        <v>42518</v>
      </c>
      <c r="C1595" s="23">
        <v>4</v>
      </c>
      <c r="D1595" s="1">
        <v>2</v>
      </c>
      <c r="E1595" s="1">
        <v>5</v>
      </c>
      <c r="F1595" s="19">
        <v>8</v>
      </c>
      <c r="G1595" s="221" t="s">
        <v>2460</v>
      </c>
      <c r="H1595" s="228" t="s">
        <v>2458</v>
      </c>
    </row>
    <row r="1596" spans="1:8" ht="52.8" outlineLevel="3" x14ac:dyDescent="0.25">
      <c r="A1596" s="222" t="s">
        <v>98</v>
      </c>
      <c r="B1596" s="35">
        <v>42521</v>
      </c>
      <c r="C1596" s="23">
        <v>4</v>
      </c>
      <c r="D1596" s="1">
        <v>2</v>
      </c>
      <c r="E1596" s="1">
        <v>5</v>
      </c>
      <c r="F1596" s="19">
        <v>9</v>
      </c>
      <c r="G1596" s="221" t="s">
        <v>2483</v>
      </c>
      <c r="H1596" s="228" t="s">
        <v>2477</v>
      </c>
    </row>
    <row r="1597" spans="1:8" ht="52.8" outlineLevel="3" x14ac:dyDescent="0.25">
      <c r="A1597" s="222" t="s">
        <v>98</v>
      </c>
      <c r="B1597" s="35">
        <v>42522</v>
      </c>
      <c r="C1597" s="23">
        <v>4</v>
      </c>
      <c r="D1597" s="1">
        <v>2</v>
      </c>
      <c r="E1597" s="1">
        <v>5</v>
      </c>
      <c r="F1597" s="19">
        <v>10</v>
      </c>
      <c r="G1597" s="221" t="s">
        <v>2484</v>
      </c>
      <c r="H1597" s="228" t="s">
        <v>2479</v>
      </c>
    </row>
    <row r="1598" spans="1:8" ht="26.4" outlineLevel="3" x14ac:dyDescent="0.25">
      <c r="A1598" s="32" t="s">
        <v>963</v>
      </c>
      <c r="B1598" s="35">
        <v>42507</v>
      </c>
      <c r="C1598" s="23">
        <v>4</v>
      </c>
      <c r="D1598" s="1">
        <v>2</v>
      </c>
      <c r="E1598" s="1">
        <v>5</v>
      </c>
      <c r="F1598" s="19">
        <v>11</v>
      </c>
      <c r="G1598" s="10" t="s">
        <v>2093</v>
      </c>
      <c r="H1598" s="98" t="s">
        <v>1990</v>
      </c>
    </row>
    <row r="1599" spans="1:8" ht="26.4" outlineLevel="3" x14ac:dyDescent="0.25">
      <c r="A1599" s="32" t="s">
        <v>963</v>
      </c>
      <c r="B1599" s="35">
        <v>42508</v>
      </c>
      <c r="C1599" s="23">
        <v>4</v>
      </c>
      <c r="D1599" s="1">
        <v>2</v>
      </c>
      <c r="E1599" s="1">
        <v>5</v>
      </c>
      <c r="F1599" s="19">
        <v>12</v>
      </c>
      <c r="G1599" s="10" t="s">
        <v>2094</v>
      </c>
      <c r="H1599" s="98" t="s">
        <v>1991</v>
      </c>
    </row>
    <row r="1600" spans="1:8" ht="92.4" outlineLevel="3" x14ac:dyDescent="0.25">
      <c r="A1600" s="33" t="s">
        <v>963</v>
      </c>
      <c r="B1600" s="35">
        <v>42509</v>
      </c>
      <c r="C1600" s="23">
        <v>4</v>
      </c>
      <c r="D1600" s="1">
        <v>2</v>
      </c>
      <c r="E1600" s="1">
        <v>5</v>
      </c>
      <c r="F1600" s="19">
        <v>13</v>
      </c>
      <c r="G1600" s="10" t="s">
        <v>2095</v>
      </c>
      <c r="H1600" s="98" t="s">
        <v>1992</v>
      </c>
    </row>
    <row r="1601" spans="1:8" ht="92.4" outlineLevel="3" x14ac:dyDescent="0.25">
      <c r="A1601" s="33" t="s">
        <v>963</v>
      </c>
      <c r="B1601" s="35">
        <v>42510</v>
      </c>
      <c r="C1601" s="23">
        <v>4</v>
      </c>
      <c r="D1601" s="1">
        <v>2</v>
      </c>
      <c r="E1601" s="1">
        <v>5</v>
      </c>
      <c r="F1601" s="19">
        <v>14</v>
      </c>
      <c r="G1601" s="10" t="s">
        <v>2096</v>
      </c>
      <c r="H1601" s="98" t="s">
        <v>1993</v>
      </c>
    </row>
    <row r="1602" spans="1:8" ht="66" outlineLevel="3" x14ac:dyDescent="0.25">
      <c r="A1602" s="33" t="s">
        <v>963</v>
      </c>
      <c r="B1602" s="35">
        <v>42511</v>
      </c>
      <c r="C1602" s="23">
        <v>4</v>
      </c>
      <c r="D1602" s="1">
        <v>2</v>
      </c>
      <c r="E1602" s="1">
        <v>5</v>
      </c>
      <c r="F1602" s="19">
        <v>15</v>
      </c>
      <c r="G1602" s="10" t="s">
        <v>2097</v>
      </c>
      <c r="H1602" s="98" t="s">
        <v>1994</v>
      </c>
    </row>
    <row r="1603" spans="1:8" ht="66" outlineLevel="3" x14ac:dyDescent="0.25">
      <c r="A1603" s="33" t="s">
        <v>963</v>
      </c>
      <c r="B1603" s="35">
        <v>42512</v>
      </c>
      <c r="C1603" s="23">
        <v>4</v>
      </c>
      <c r="D1603" s="1">
        <v>2</v>
      </c>
      <c r="E1603" s="1">
        <v>5</v>
      </c>
      <c r="F1603" s="19">
        <v>16</v>
      </c>
      <c r="G1603" s="10" t="s">
        <v>2098</v>
      </c>
      <c r="H1603" s="98" t="s">
        <v>1995</v>
      </c>
    </row>
    <row r="1604" spans="1:8" ht="92.4" outlineLevel="3" x14ac:dyDescent="0.25">
      <c r="A1604" s="33" t="s">
        <v>963</v>
      </c>
      <c r="B1604" s="35">
        <v>42513</v>
      </c>
      <c r="C1604" s="23">
        <v>4</v>
      </c>
      <c r="D1604" s="1">
        <v>2</v>
      </c>
      <c r="E1604" s="1">
        <v>5</v>
      </c>
      <c r="F1604" s="19">
        <v>17</v>
      </c>
      <c r="G1604" s="10" t="s">
        <v>2099</v>
      </c>
      <c r="H1604" s="98" t="s">
        <v>1996</v>
      </c>
    </row>
    <row r="1605" spans="1:8" ht="92.4" outlineLevel="3" x14ac:dyDescent="0.25">
      <c r="A1605" s="33" t="s">
        <v>963</v>
      </c>
      <c r="B1605" s="35">
        <v>42514</v>
      </c>
      <c r="C1605" s="23">
        <v>4</v>
      </c>
      <c r="D1605" s="1">
        <v>2</v>
      </c>
      <c r="E1605" s="1">
        <v>5</v>
      </c>
      <c r="F1605" s="19">
        <v>18</v>
      </c>
      <c r="G1605" s="10" t="s">
        <v>2100</v>
      </c>
      <c r="H1605" s="98" t="s">
        <v>1997</v>
      </c>
    </row>
    <row r="1606" spans="1:8" ht="66" outlineLevel="3" x14ac:dyDescent="0.25">
      <c r="A1606" s="33" t="s">
        <v>963</v>
      </c>
      <c r="B1606" s="35">
        <v>42515</v>
      </c>
      <c r="C1606" s="23">
        <v>4</v>
      </c>
      <c r="D1606" s="1">
        <v>2</v>
      </c>
      <c r="E1606" s="1">
        <v>5</v>
      </c>
      <c r="F1606" s="19">
        <v>19</v>
      </c>
      <c r="G1606" s="10" t="s">
        <v>2101</v>
      </c>
      <c r="H1606" s="98" t="s">
        <v>2117</v>
      </c>
    </row>
    <row r="1607" spans="1:8" ht="79.2" outlineLevel="3" x14ac:dyDescent="0.25">
      <c r="A1607" s="33" t="s">
        <v>963</v>
      </c>
      <c r="B1607" s="35">
        <v>42516</v>
      </c>
      <c r="C1607" s="23">
        <v>4</v>
      </c>
      <c r="D1607" s="1">
        <v>2</v>
      </c>
      <c r="E1607" s="1">
        <v>5</v>
      </c>
      <c r="F1607" s="19">
        <v>20</v>
      </c>
      <c r="G1607" s="10" t="s">
        <v>2102</v>
      </c>
      <c r="H1607" s="98" t="s">
        <v>2118</v>
      </c>
    </row>
    <row r="1608" spans="1:8" ht="52.8" outlineLevel="3" x14ac:dyDescent="0.25">
      <c r="A1608" s="222" t="s">
        <v>963</v>
      </c>
      <c r="B1608" s="35">
        <v>42519</v>
      </c>
      <c r="C1608" s="23">
        <v>4</v>
      </c>
      <c r="D1608" s="1">
        <v>2</v>
      </c>
      <c r="E1608" s="1">
        <v>5</v>
      </c>
      <c r="F1608" s="19">
        <v>21</v>
      </c>
      <c r="G1608" s="221" t="s">
        <v>2473</v>
      </c>
      <c r="H1608" s="228" t="s">
        <v>2471</v>
      </c>
    </row>
    <row r="1609" spans="1:8" ht="52.8" outlineLevel="3" x14ac:dyDescent="0.25">
      <c r="A1609" s="222" t="s">
        <v>963</v>
      </c>
      <c r="B1609" s="35">
        <v>42520</v>
      </c>
      <c r="C1609" s="23">
        <v>4</v>
      </c>
      <c r="D1609" s="1">
        <v>2</v>
      </c>
      <c r="E1609" s="1">
        <v>5</v>
      </c>
      <c r="F1609" s="19">
        <v>22</v>
      </c>
      <c r="G1609" s="221" t="s">
        <v>2474</v>
      </c>
      <c r="H1609" s="228" t="s">
        <v>2472</v>
      </c>
    </row>
    <row r="1610" spans="1:8" ht="66" outlineLevel="3" x14ac:dyDescent="0.25">
      <c r="A1610" s="222" t="s">
        <v>963</v>
      </c>
      <c r="B1610" s="35">
        <v>42523</v>
      </c>
      <c r="C1610" s="23">
        <v>4</v>
      </c>
      <c r="D1610" s="1">
        <v>2</v>
      </c>
      <c r="E1610" s="1">
        <v>5</v>
      </c>
      <c r="F1610" s="19">
        <v>23</v>
      </c>
      <c r="G1610" s="221" t="s">
        <v>2487</v>
      </c>
      <c r="H1610" s="228" t="s">
        <v>2477</v>
      </c>
    </row>
    <row r="1611" spans="1:8" ht="66" outlineLevel="3" x14ac:dyDescent="0.25">
      <c r="A1611" s="222" t="s">
        <v>963</v>
      </c>
      <c r="B1611" s="35">
        <v>42524</v>
      </c>
      <c r="C1611" s="23">
        <v>4</v>
      </c>
      <c r="D1611" s="1">
        <v>2</v>
      </c>
      <c r="E1611" s="1">
        <v>5</v>
      </c>
      <c r="F1611" s="19">
        <v>24</v>
      </c>
      <c r="G1611" s="221" t="s">
        <v>2488</v>
      </c>
      <c r="H1611" s="228" t="s">
        <v>2479</v>
      </c>
    </row>
    <row r="1612" spans="1:8" outlineLevel="2" x14ac:dyDescent="0.25">
      <c r="A1612" s="273"/>
      <c r="B1612" s="274" t="s">
        <v>1109</v>
      </c>
      <c r="C1612" s="25">
        <v>4</v>
      </c>
      <c r="D1612" s="3">
        <v>2</v>
      </c>
      <c r="E1612" s="3">
        <v>6</v>
      </c>
      <c r="F1612" s="21"/>
      <c r="G1612" s="226" t="s">
        <v>3705</v>
      </c>
      <c r="H1612" s="275"/>
    </row>
    <row r="1613" spans="1:8" ht="66" outlineLevel="3" x14ac:dyDescent="0.25">
      <c r="A1613" s="223" t="s">
        <v>963</v>
      </c>
      <c r="B1613" s="256">
        <v>42601</v>
      </c>
      <c r="C1613" s="23">
        <v>4</v>
      </c>
      <c r="D1613" s="1">
        <v>2</v>
      </c>
      <c r="E1613" s="1">
        <v>6</v>
      </c>
      <c r="F1613" s="19">
        <v>1</v>
      </c>
      <c r="G1613" s="221" t="s">
        <v>3706</v>
      </c>
      <c r="H1613" s="224" t="s">
        <v>388</v>
      </c>
    </row>
    <row r="1614" spans="1:8" ht="39.6" outlineLevel="3" x14ac:dyDescent="0.25">
      <c r="A1614" s="222" t="s">
        <v>777</v>
      </c>
      <c r="B1614" s="256">
        <v>42602</v>
      </c>
      <c r="C1614" s="23">
        <v>4</v>
      </c>
      <c r="D1614" s="1">
        <v>2</v>
      </c>
      <c r="E1614" s="1">
        <v>6</v>
      </c>
      <c r="F1614" s="19">
        <v>2</v>
      </c>
      <c r="G1614" s="221" t="s">
        <v>3707</v>
      </c>
      <c r="H1614" s="224" t="s">
        <v>3708</v>
      </c>
    </row>
    <row r="1615" spans="1:8" ht="66" outlineLevel="3" x14ac:dyDescent="0.25">
      <c r="A1615" s="222" t="s">
        <v>963</v>
      </c>
      <c r="B1615" s="256">
        <v>42612</v>
      </c>
      <c r="C1615" s="23">
        <v>4</v>
      </c>
      <c r="D1615" s="1">
        <v>2</v>
      </c>
      <c r="E1615" s="1">
        <v>6</v>
      </c>
      <c r="F1615" s="19">
        <v>3</v>
      </c>
      <c r="G1615" s="353" t="s">
        <v>4692</v>
      </c>
      <c r="H1615" s="224"/>
    </row>
    <row r="1616" spans="1:8" ht="52.8" outlineLevel="3" x14ac:dyDescent="0.25">
      <c r="A1616" s="222" t="s">
        <v>963</v>
      </c>
      <c r="B1616" s="256">
        <v>42613</v>
      </c>
      <c r="C1616" s="23">
        <v>4</v>
      </c>
      <c r="D1616" s="1">
        <v>2</v>
      </c>
      <c r="E1616" s="1">
        <v>6</v>
      </c>
      <c r="F1616" s="19">
        <v>4</v>
      </c>
      <c r="G1616" s="353" t="s">
        <v>4693</v>
      </c>
      <c r="H1616" s="224"/>
    </row>
    <row r="1617" spans="1:9" ht="27" outlineLevel="3" thickBot="1" x14ac:dyDescent="0.3">
      <c r="A1617" s="222" t="s">
        <v>777</v>
      </c>
      <c r="B1617" s="256">
        <v>42614</v>
      </c>
      <c r="C1617" s="23">
        <v>4</v>
      </c>
      <c r="D1617" s="1">
        <v>2</v>
      </c>
      <c r="E1617" s="1">
        <v>6</v>
      </c>
      <c r="F1617" s="19">
        <v>5</v>
      </c>
      <c r="G1617" s="352" t="s">
        <v>4694</v>
      </c>
      <c r="H1617" s="224"/>
    </row>
    <row r="1618" spans="1:9" ht="79.2" outlineLevel="3" x14ac:dyDescent="0.25">
      <c r="A1618" s="222" t="s">
        <v>777</v>
      </c>
      <c r="B1618" s="256">
        <v>42615</v>
      </c>
      <c r="C1618" s="23">
        <v>4</v>
      </c>
      <c r="D1618" s="1">
        <v>2</v>
      </c>
      <c r="E1618" s="1">
        <v>6</v>
      </c>
      <c r="F1618" s="19">
        <v>6</v>
      </c>
      <c r="G1618" s="353" t="s">
        <v>4695</v>
      </c>
      <c r="H1618" s="224"/>
    </row>
    <row r="1619" spans="1:9" ht="52.8" outlineLevel="3" x14ac:dyDescent="0.25">
      <c r="A1619" s="222" t="s">
        <v>777</v>
      </c>
      <c r="B1619" s="256">
        <v>42611</v>
      </c>
      <c r="C1619" s="23">
        <v>4</v>
      </c>
      <c r="D1619" s="1">
        <v>2</v>
      </c>
      <c r="E1619" s="1">
        <v>6</v>
      </c>
      <c r="F1619" s="19">
        <v>7</v>
      </c>
      <c r="G1619" s="221" t="s">
        <v>3718</v>
      </c>
      <c r="H1619" s="224"/>
    </row>
    <row r="1620" spans="1:9" outlineLevel="2" x14ac:dyDescent="0.25">
      <c r="A1620" s="42"/>
      <c r="B1620" s="38" t="s">
        <v>1109</v>
      </c>
      <c r="C1620" s="25">
        <v>4</v>
      </c>
      <c r="D1620" s="3">
        <v>2</v>
      </c>
      <c r="E1620" s="3">
        <v>7</v>
      </c>
      <c r="F1620" s="21"/>
      <c r="G1620" s="12" t="s">
        <v>2103</v>
      </c>
      <c r="H1620" s="101"/>
    </row>
    <row r="1621" spans="1:9" ht="79.2" outlineLevel="3" x14ac:dyDescent="0.25">
      <c r="A1621" s="32" t="s">
        <v>963</v>
      </c>
      <c r="B1621" s="35">
        <v>42701</v>
      </c>
      <c r="C1621" s="23">
        <v>4</v>
      </c>
      <c r="D1621" s="1">
        <v>2</v>
      </c>
      <c r="E1621" s="1">
        <v>7</v>
      </c>
      <c r="F1621" s="19">
        <v>1</v>
      </c>
      <c r="G1621" s="221" t="s">
        <v>2109</v>
      </c>
      <c r="H1621" s="98" t="s">
        <v>1886</v>
      </c>
      <c r="I1621" s="291"/>
    </row>
    <row r="1622" spans="1:9" ht="79.2" outlineLevel="3" x14ac:dyDescent="0.25">
      <c r="A1622" s="32" t="s">
        <v>777</v>
      </c>
      <c r="B1622" s="35">
        <v>42702</v>
      </c>
      <c r="C1622" s="23">
        <v>4</v>
      </c>
      <c r="D1622" s="1">
        <v>2</v>
      </c>
      <c r="E1622" s="1">
        <v>7</v>
      </c>
      <c r="F1622" s="19">
        <v>2</v>
      </c>
      <c r="G1622" s="221" t="s">
        <v>2351</v>
      </c>
      <c r="H1622" s="224" t="s">
        <v>2350</v>
      </c>
    </row>
    <row r="1623" spans="1:9" outlineLevel="2" x14ac:dyDescent="0.25">
      <c r="A1623" s="42"/>
      <c r="B1623" s="38" t="s">
        <v>1109</v>
      </c>
      <c r="C1623" s="25">
        <v>4</v>
      </c>
      <c r="D1623" s="3">
        <v>2</v>
      </c>
      <c r="E1623" s="3">
        <v>8</v>
      </c>
      <c r="F1623" s="21"/>
      <c r="G1623" s="226" t="s">
        <v>2104</v>
      </c>
      <c r="H1623" s="101"/>
    </row>
    <row r="1624" spans="1:9" ht="105.6" outlineLevel="3" x14ac:dyDescent="0.25">
      <c r="A1624" s="33" t="s">
        <v>777</v>
      </c>
      <c r="B1624" s="37">
        <v>42801</v>
      </c>
      <c r="C1624" s="26">
        <v>4</v>
      </c>
      <c r="D1624" s="4">
        <v>2</v>
      </c>
      <c r="E1624" s="4">
        <v>8</v>
      </c>
      <c r="F1624" s="22">
        <v>1</v>
      </c>
      <c r="G1624" s="221" t="s">
        <v>3779</v>
      </c>
      <c r="H1624" s="99" t="s">
        <v>2108</v>
      </c>
    </row>
    <row r="1625" spans="1:9" outlineLevel="2" x14ac:dyDescent="0.25">
      <c r="A1625" s="42"/>
      <c r="B1625" s="38" t="s">
        <v>1109</v>
      </c>
      <c r="C1625" s="25">
        <v>4</v>
      </c>
      <c r="D1625" s="3">
        <v>2</v>
      </c>
      <c r="E1625" s="3">
        <v>13</v>
      </c>
      <c r="F1625" s="21"/>
      <c r="G1625" s="226" t="s">
        <v>2643</v>
      </c>
      <c r="H1625" s="101"/>
    </row>
    <row r="1626" spans="1:9" ht="52.8" outlineLevel="3" x14ac:dyDescent="0.25">
      <c r="A1626" s="223" t="s">
        <v>963</v>
      </c>
      <c r="B1626" s="37">
        <v>42606</v>
      </c>
      <c r="C1626" s="23">
        <v>4</v>
      </c>
      <c r="D1626" s="1">
        <v>2</v>
      </c>
      <c r="E1626" s="1">
        <v>13</v>
      </c>
      <c r="F1626" s="19">
        <v>1</v>
      </c>
      <c r="G1626" s="221" t="s">
        <v>2735</v>
      </c>
      <c r="H1626" s="259"/>
      <c r="I1626" s="291"/>
    </row>
    <row r="1627" spans="1:9" ht="52.8" outlineLevel="3" x14ac:dyDescent="0.25">
      <c r="A1627" s="223" t="s">
        <v>963</v>
      </c>
      <c r="B1627" s="37">
        <v>42607</v>
      </c>
      <c r="C1627" s="23">
        <v>4</v>
      </c>
      <c r="D1627" s="1">
        <v>2</v>
      </c>
      <c r="E1627" s="1">
        <v>13</v>
      </c>
      <c r="F1627" s="19">
        <v>2</v>
      </c>
      <c r="G1627" s="221" t="s">
        <v>2736</v>
      </c>
      <c r="H1627" s="259"/>
    </row>
    <row r="1628" spans="1:9" ht="52.8" outlineLevel="3" x14ac:dyDescent="0.25">
      <c r="A1628" s="223" t="s">
        <v>777</v>
      </c>
      <c r="B1628" s="37">
        <v>42603</v>
      </c>
      <c r="C1628" s="23">
        <v>4</v>
      </c>
      <c r="D1628" s="1">
        <v>2</v>
      </c>
      <c r="E1628" s="1">
        <v>13</v>
      </c>
      <c r="F1628" s="19">
        <v>3</v>
      </c>
      <c r="G1628" s="221" t="s">
        <v>2676</v>
      </c>
      <c r="H1628" s="259"/>
    </row>
    <row r="1629" spans="1:9" ht="79.2" outlineLevel="3" x14ac:dyDescent="0.25">
      <c r="A1629" s="223" t="s">
        <v>777</v>
      </c>
      <c r="B1629" s="37">
        <v>42604</v>
      </c>
      <c r="C1629" s="23">
        <v>4</v>
      </c>
      <c r="D1629" s="1">
        <v>2</v>
      </c>
      <c r="E1629" s="1">
        <v>13</v>
      </c>
      <c r="F1629" s="19">
        <v>4</v>
      </c>
      <c r="G1629" s="221" t="s">
        <v>2677</v>
      </c>
      <c r="H1629" s="259"/>
    </row>
    <row r="1630" spans="1:9" ht="79.2" outlineLevel="3" x14ac:dyDescent="0.25">
      <c r="A1630" s="223" t="s">
        <v>777</v>
      </c>
      <c r="B1630" s="37">
        <v>42605</v>
      </c>
      <c r="C1630" s="23">
        <v>4</v>
      </c>
      <c r="D1630" s="1">
        <v>2</v>
      </c>
      <c r="E1630" s="1">
        <v>13</v>
      </c>
      <c r="F1630" s="19">
        <v>5</v>
      </c>
      <c r="G1630" s="221" t="s">
        <v>3308</v>
      </c>
      <c r="H1630" s="259"/>
    </row>
    <row r="1631" spans="1:9" ht="92.4" outlineLevel="3" x14ac:dyDescent="0.25">
      <c r="A1631" s="223" t="s">
        <v>963</v>
      </c>
      <c r="B1631" s="37">
        <v>42608</v>
      </c>
      <c r="C1631" s="23">
        <v>4</v>
      </c>
      <c r="D1631" s="1">
        <v>2</v>
      </c>
      <c r="E1631" s="1">
        <v>13</v>
      </c>
      <c r="F1631" s="19">
        <v>6</v>
      </c>
      <c r="G1631" s="221" t="s">
        <v>3612</v>
      </c>
      <c r="H1631" s="259" t="s">
        <v>3584</v>
      </c>
    </row>
    <row r="1632" spans="1:9" ht="79.2" outlineLevel="3" x14ac:dyDescent="0.25">
      <c r="A1632" s="223" t="s">
        <v>963</v>
      </c>
      <c r="B1632" s="37">
        <v>42609</v>
      </c>
      <c r="C1632" s="23">
        <v>4</v>
      </c>
      <c r="D1632" s="1">
        <v>2</v>
      </c>
      <c r="E1632" s="1">
        <v>13</v>
      </c>
      <c r="F1632" s="19">
        <v>7</v>
      </c>
      <c r="G1632" s="221" t="s">
        <v>3613</v>
      </c>
      <c r="H1632" s="259" t="s">
        <v>3584</v>
      </c>
    </row>
    <row r="1633" spans="1:8" ht="79.2" outlineLevel="3" x14ac:dyDescent="0.25">
      <c r="A1633" s="223" t="s">
        <v>963</v>
      </c>
      <c r="B1633" s="37">
        <v>42610</v>
      </c>
      <c r="C1633" s="23">
        <v>4</v>
      </c>
      <c r="D1633" s="1">
        <v>2</v>
      </c>
      <c r="E1633" s="1">
        <v>13</v>
      </c>
      <c r="F1633" s="19">
        <v>8</v>
      </c>
      <c r="G1633" s="221" t="s">
        <v>3614</v>
      </c>
      <c r="H1633" s="259" t="s">
        <v>3584</v>
      </c>
    </row>
    <row r="1634" spans="1:8" outlineLevel="2" x14ac:dyDescent="0.25">
      <c r="A1634" s="42"/>
      <c r="B1634" s="38" t="s">
        <v>1109</v>
      </c>
      <c r="C1634" s="25">
        <v>4</v>
      </c>
      <c r="D1634" s="3">
        <v>2</v>
      </c>
      <c r="E1634" s="3">
        <v>14</v>
      </c>
      <c r="F1634" s="21"/>
      <c r="G1634" s="226" t="s">
        <v>3333</v>
      </c>
      <c r="H1634" s="101"/>
    </row>
    <row r="1635" spans="1:8" ht="66" outlineLevel="3" x14ac:dyDescent="0.25">
      <c r="A1635" s="223" t="s">
        <v>963</v>
      </c>
      <c r="B1635" s="37">
        <v>42641</v>
      </c>
      <c r="C1635" s="23">
        <v>4</v>
      </c>
      <c r="D1635" s="1">
        <v>2</v>
      </c>
      <c r="E1635" s="1">
        <v>14</v>
      </c>
      <c r="F1635" s="19">
        <v>1</v>
      </c>
      <c r="G1635" s="221" t="s">
        <v>3345</v>
      </c>
      <c r="H1635" s="259" t="s">
        <v>3342</v>
      </c>
    </row>
    <row r="1636" spans="1:8" ht="79.2" outlineLevel="3" x14ac:dyDescent="0.25">
      <c r="A1636" s="223" t="s">
        <v>963</v>
      </c>
      <c r="B1636" s="37">
        <v>42642</v>
      </c>
      <c r="C1636" s="23">
        <v>4</v>
      </c>
      <c r="D1636" s="1">
        <v>2</v>
      </c>
      <c r="E1636" s="1">
        <v>14</v>
      </c>
      <c r="F1636" s="19">
        <v>2</v>
      </c>
      <c r="G1636" s="221" t="s">
        <v>3344</v>
      </c>
      <c r="H1636" s="259"/>
    </row>
    <row r="1637" spans="1:8" outlineLevel="3" x14ac:dyDescent="0.25">
      <c r="A1637" s="42"/>
      <c r="B1637" s="38" t="s">
        <v>1109</v>
      </c>
      <c r="C1637" s="25">
        <v>4</v>
      </c>
      <c r="D1637" s="3">
        <v>2</v>
      </c>
      <c r="E1637" s="3">
        <v>16</v>
      </c>
      <c r="F1637" s="21"/>
      <c r="G1637" s="226" t="s">
        <v>4423</v>
      </c>
      <c r="H1637" s="101"/>
    </row>
    <row r="1638" spans="1:8" ht="66" outlineLevel="3" x14ac:dyDescent="0.25">
      <c r="A1638" s="223" t="s">
        <v>963</v>
      </c>
      <c r="B1638" s="37">
        <v>42643</v>
      </c>
      <c r="C1638" s="23">
        <v>4</v>
      </c>
      <c r="D1638" s="1">
        <v>2</v>
      </c>
      <c r="E1638" s="1">
        <v>16</v>
      </c>
      <c r="F1638" s="19">
        <v>1</v>
      </c>
      <c r="G1638" s="221" t="s">
        <v>4424</v>
      </c>
      <c r="H1638" s="224" t="s">
        <v>3342</v>
      </c>
    </row>
    <row r="1639" spans="1:8" ht="13.8" outlineLevel="2" thickBot="1" x14ac:dyDescent="0.3">
      <c r="A1639" s="52" t="s">
        <v>908</v>
      </c>
      <c r="B1639" s="68"/>
      <c r="C1639" s="365">
        <f>COUNT(F1567:F1639)</f>
        <v>62</v>
      </c>
      <c r="D1639" s="366"/>
      <c r="E1639" s="366"/>
      <c r="F1639" s="367"/>
      <c r="G1639" s="50" t="s">
        <v>2105</v>
      </c>
      <c r="H1639" s="104"/>
    </row>
    <row r="1640" spans="1:8" outlineLevel="1" x14ac:dyDescent="0.25">
      <c r="A1640" s="41"/>
      <c r="B1640" s="36" t="s">
        <v>1109</v>
      </c>
      <c r="C1640" s="24">
        <v>4</v>
      </c>
      <c r="D1640" s="2">
        <v>3</v>
      </c>
      <c r="E1640" s="2"/>
      <c r="F1640" s="20"/>
      <c r="G1640" s="11" t="s">
        <v>1102</v>
      </c>
      <c r="H1640" s="100"/>
    </row>
    <row r="1641" spans="1:8" ht="39.6" outlineLevel="2" x14ac:dyDescent="0.25">
      <c r="A1641" s="33" t="s">
        <v>777</v>
      </c>
      <c r="B1641" s="37">
        <v>43001</v>
      </c>
      <c r="C1641" s="26">
        <v>4</v>
      </c>
      <c r="D1641" s="26">
        <v>3</v>
      </c>
      <c r="E1641" s="26">
        <v>0</v>
      </c>
      <c r="F1641" s="22">
        <v>1</v>
      </c>
      <c r="G1641" s="10" t="s">
        <v>1853</v>
      </c>
      <c r="H1641" s="99" t="s">
        <v>1730</v>
      </c>
    </row>
    <row r="1642" spans="1:8" ht="52.8" outlineLevel="2" x14ac:dyDescent="0.25">
      <c r="A1642" s="33" t="s">
        <v>777</v>
      </c>
      <c r="B1642" s="37">
        <v>43014</v>
      </c>
      <c r="C1642" s="26">
        <v>4</v>
      </c>
      <c r="D1642" s="26">
        <v>3</v>
      </c>
      <c r="E1642" s="26">
        <v>0</v>
      </c>
      <c r="F1642" s="22">
        <v>2</v>
      </c>
      <c r="G1642" s="221" t="s">
        <v>3285</v>
      </c>
      <c r="H1642" s="224" t="s">
        <v>3335</v>
      </c>
    </row>
    <row r="1643" spans="1:8" ht="79.2" outlineLevel="2" x14ac:dyDescent="0.25">
      <c r="A1643" s="33" t="s">
        <v>777</v>
      </c>
      <c r="B1643" s="37">
        <v>43018</v>
      </c>
      <c r="C1643" s="26">
        <v>4</v>
      </c>
      <c r="D1643" s="26">
        <v>3</v>
      </c>
      <c r="E1643" s="26">
        <v>0</v>
      </c>
      <c r="F1643" s="22">
        <v>3</v>
      </c>
      <c r="G1643" s="221" t="s">
        <v>3286</v>
      </c>
      <c r="H1643" s="224" t="s">
        <v>3336</v>
      </c>
    </row>
    <row r="1644" spans="1:8" ht="79.2" outlineLevel="2" x14ac:dyDescent="0.25">
      <c r="A1644" s="33" t="s">
        <v>777</v>
      </c>
      <c r="B1644" s="37">
        <v>43019</v>
      </c>
      <c r="C1644" s="26">
        <v>4</v>
      </c>
      <c r="D1644" s="26">
        <v>3</v>
      </c>
      <c r="E1644" s="26">
        <v>0</v>
      </c>
      <c r="F1644" s="22">
        <v>4</v>
      </c>
      <c r="G1644" s="221" t="s">
        <v>3287</v>
      </c>
      <c r="H1644" s="224" t="s">
        <v>3337</v>
      </c>
    </row>
    <row r="1645" spans="1:8" ht="92.4" outlineLevel="2" x14ac:dyDescent="0.25">
      <c r="A1645" s="223" t="s">
        <v>777</v>
      </c>
      <c r="B1645" s="256">
        <v>43020</v>
      </c>
      <c r="C1645" s="26">
        <v>4</v>
      </c>
      <c r="D1645" s="26">
        <v>3</v>
      </c>
      <c r="E1645" s="26">
        <v>0</v>
      </c>
      <c r="F1645" s="22">
        <v>5</v>
      </c>
      <c r="G1645" s="221" t="s">
        <v>3288</v>
      </c>
      <c r="H1645" s="224" t="s">
        <v>3338</v>
      </c>
    </row>
    <row r="1646" spans="1:8" ht="92.4" outlineLevel="2" x14ac:dyDescent="0.25">
      <c r="A1646" s="33" t="s">
        <v>777</v>
      </c>
      <c r="B1646" s="37">
        <v>43013</v>
      </c>
      <c r="C1646" s="26">
        <v>4</v>
      </c>
      <c r="D1646" s="26">
        <v>3</v>
      </c>
      <c r="E1646" s="26">
        <v>0</v>
      </c>
      <c r="F1646" s="22">
        <v>6</v>
      </c>
      <c r="G1646" s="221" t="s">
        <v>3289</v>
      </c>
      <c r="H1646" s="224" t="s">
        <v>3339</v>
      </c>
    </row>
    <row r="1647" spans="1:8" ht="92.4" outlineLevel="2" x14ac:dyDescent="0.25">
      <c r="A1647" s="223" t="s">
        <v>777</v>
      </c>
      <c r="B1647" s="37">
        <v>43021</v>
      </c>
      <c r="C1647" s="26">
        <v>4</v>
      </c>
      <c r="D1647" s="26">
        <v>3</v>
      </c>
      <c r="E1647" s="26">
        <v>0</v>
      </c>
      <c r="F1647" s="22">
        <v>7</v>
      </c>
      <c r="G1647" s="221" t="s">
        <v>3290</v>
      </c>
      <c r="H1647" s="224" t="s">
        <v>3277</v>
      </c>
    </row>
    <row r="1648" spans="1:8" ht="92.4" outlineLevel="2" x14ac:dyDescent="0.25">
      <c r="A1648" s="223" t="s">
        <v>777</v>
      </c>
      <c r="B1648" s="256">
        <v>43022</v>
      </c>
      <c r="C1648" s="26">
        <v>4</v>
      </c>
      <c r="D1648" s="26">
        <v>3</v>
      </c>
      <c r="E1648" s="26">
        <v>0</v>
      </c>
      <c r="F1648" s="22">
        <v>8</v>
      </c>
      <c r="G1648" s="221" t="s">
        <v>3291</v>
      </c>
      <c r="H1648" s="224" t="s">
        <v>3278</v>
      </c>
    </row>
    <row r="1649" spans="1:8" s="93" customFormat="1" ht="105.6" outlineLevel="2" x14ac:dyDescent="0.25">
      <c r="A1649" s="33" t="s">
        <v>777</v>
      </c>
      <c r="B1649" s="37">
        <v>43007</v>
      </c>
      <c r="C1649" s="26">
        <v>4</v>
      </c>
      <c r="D1649" s="26">
        <v>3</v>
      </c>
      <c r="E1649" s="26">
        <v>0</v>
      </c>
      <c r="F1649" s="22">
        <v>9</v>
      </c>
      <c r="G1649" s="221" t="s">
        <v>3292</v>
      </c>
      <c r="H1649" s="224" t="s">
        <v>3294</v>
      </c>
    </row>
    <row r="1650" spans="1:8" s="93" customFormat="1" ht="105.6" outlineLevel="2" x14ac:dyDescent="0.25">
      <c r="A1650" s="33" t="s">
        <v>777</v>
      </c>
      <c r="B1650" s="37">
        <v>43008</v>
      </c>
      <c r="C1650" s="26">
        <v>4</v>
      </c>
      <c r="D1650" s="26">
        <v>3</v>
      </c>
      <c r="E1650" s="26">
        <v>0</v>
      </c>
      <c r="F1650" s="22">
        <v>10</v>
      </c>
      <c r="G1650" s="221" t="s">
        <v>3293</v>
      </c>
      <c r="H1650" s="224" t="s">
        <v>3295</v>
      </c>
    </row>
    <row r="1651" spans="1:8" ht="92.4" outlineLevel="2" x14ac:dyDescent="0.25">
      <c r="A1651" s="316" t="s">
        <v>4090</v>
      </c>
      <c r="B1651" s="37">
        <v>43009</v>
      </c>
      <c r="C1651" s="26">
        <v>4</v>
      </c>
      <c r="D1651" s="26">
        <v>3</v>
      </c>
      <c r="E1651" s="26">
        <v>0</v>
      </c>
      <c r="F1651" s="22">
        <v>11</v>
      </c>
      <c r="G1651" s="221" t="s">
        <v>3066</v>
      </c>
      <c r="H1651" s="224" t="s">
        <v>2896</v>
      </c>
    </row>
    <row r="1652" spans="1:8" ht="92.4" outlineLevel="2" x14ac:dyDescent="0.25">
      <c r="A1652" s="223" t="s">
        <v>4027</v>
      </c>
      <c r="B1652" s="37">
        <v>43015</v>
      </c>
      <c r="C1652" s="26">
        <v>4</v>
      </c>
      <c r="D1652" s="26">
        <v>3</v>
      </c>
      <c r="E1652" s="26">
        <v>0</v>
      </c>
      <c r="F1652" s="22">
        <v>12</v>
      </c>
      <c r="G1652" s="221" t="s">
        <v>4066</v>
      </c>
      <c r="H1652" s="224" t="s">
        <v>2896</v>
      </c>
    </row>
    <row r="1653" spans="1:8" ht="26.4" outlineLevel="2" x14ac:dyDescent="0.25">
      <c r="A1653" s="316" t="s">
        <v>4090</v>
      </c>
      <c r="B1653" s="37">
        <v>43010</v>
      </c>
      <c r="C1653" s="26">
        <v>4</v>
      </c>
      <c r="D1653" s="26">
        <v>3</v>
      </c>
      <c r="E1653" s="26">
        <v>0</v>
      </c>
      <c r="F1653" s="22">
        <v>13</v>
      </c>
      <c r="G1653" s="221" t="s">
        <v>2961</v>
      </c>
      <c r="H1653" s="103"/>
    </row>
    <row r="1654" spans="1:8" ht="26.4" outlineLevel="2" x14ac:dyDescent="0.25">
      <c r="A1654" s="223" t="s">
        <v>4027</v>
      </c>
      <c r="B1654" s="37">
        <v>43016</v>
      </c>
      <c r="C1654" s="26">
        <v>4</v>
      </c>
      <c r="D1654" s="26">
        <v>3</v>
      </c>
      <c r="E1654" s="26">
        <v>0</v>
      </c>
      <c r="F1654" s="22">
        <v>14</v>
      </c>
      <c r="G1654" s="221" t="s">
        <v>4065</v>
      </c>
      <c r="H1654" s="103"/>
    </row>
    <row r="1655" spans="1:8" ht="52.8" outlineLevel="2" x14ac:dyDescent="0.25">
      <c r="A1655" s="223" t="s">
        <v>963</v>
      </c>
      <c r="B1655" s="37">
        <v>43011</v>
      </c>
      <c r="C1655" s="26">
        <v>4</v>
      </c>
      <c r="D1655" s="26">
        <v>3</v>
      </c>
      <c r="E1655" s="26">
        <v>0</v>
      </c>
      <c r="F1655" s="22">
        <v>15</v>
      </c>
      <c r="G1655" s="221" t="s">
        <v>3187</v>
      </c>
      <c r="H1655" s="224" t="s">
        <v>3190</v>
      </c>
    </row>
    <row r="1656" spans="1:8" ht="52.8" outlineLevel="2" x14ac:dyDescent="0.25">
      <c r="A1656" s="223" t="s">
        <v>963</v>
      </c>
      <c r="B1656" s="37">
        <v>43012</v>
      </c>
      <c r="C1656" s="26">
        <v>4</v>
      </c>
      <c r="D1656" s="26">
        <v>3</v>
      </c>
      <c r="E1656" s="26">
        <v>0</v>
      </c>
      <c r="F1656" s="22">
        <v>16</v>
      </c>
      <c r="G1656" s="221" t="s">
        <v>3188</v>
      </c>
      <c r="H1656" s="224" t="s">
        <v>3189</v>
      </c>
    </row>
    <row r="1657" spans="1:8" outlineLevel="2" x14ac:dyDescent="0.25">
      <c r="A1657" s="42"/>
      <c r="B1657" s="38" t="s">
        <v>1109</v>
      </c>
      <c r="C1657" s="25">
        <v>4</v>
      </c>
      <c r="D1657" s="3">
        <v>3</v>
      </c>
      <c r="E1657" s="3">
        <v>1</v>
      </c>
      <c r="F1657" s="21"/>
      <c r="G1657" s="12" t="s">
        <v>180</v>
      </c>
      <c r="H1657" s="101"/>
    </row>
    <row r="1658" spans="1:8" ht="105.6" outlineLevel="3" x14ac:dyDescent="0.25">
      <c r="A1658" s="33" t="s">
        <v>98</v>
      </c>
      <c r="B1658" s="37">
        <v>43126</v>
      </c>
      <c r="C1658" s="26">
        <v>4</v>
      </c>
      <c r="D1658" s="4">
        <v>3</v>
      </c>
      <c r="E1658" s="4">
        <v>1</v>
      </c>
      <c r="F1658" s="22">
        <v>1</v>
      </c>
      <c r="G1658" s="221" t="s">
        <v>3458</v>
      </c>
      <c r="H1658" s="224" t="s">
        <v>3461</v>
      </c>
    </row>
    <row r="1659" spans="1:8" ht="52.8" outlineLevel="3" x14ac:dyDescent="0.25">
      <c r="A1659" s="164" t="s">
        <v>98</v>
      </c>
      <c r="B1659" s="165">
        <v>43129</v>
      </c>
      <c r="C1659" s="166">
        <v>4</v>
      </c>
      <c r="D1659" s="167">
        <v>3</v>
      </c>
      <c r="E1659" s="167">
        <v>1</v>
      </c>
      <c r="F1659" s="22">
        <v>2</v>
      </c>
      <c r="G1659" s="269" t="s">
        <v>3459</v>
      </c>
      <c r="H1659" s="122" t="s">
        <v>1885</v>
      </c>
    </row>
    <row r="1660" spans="1:8" ht="118.8" outlineLevel="3" x14ac:dyDescent="0.25">
      <c r="A1660" s="77" t="s">
        <v>963</v>
      </c>
      <c r="B1660" s="169">
        <v>43122</v>
      </c>
      <c r="C1660" s="170">
        <v>4</v>
      </c>
      <c r="D1660" s="171">
        <v>3</v>
      </c>
      <c r="E1660" s="171">
        <v>1</v>
      </c>
      <c r="F1660" s="22">
        <v>3</v>
      </c>
      <c r="G1660" s="239" t="s">
        <v>4352</v>
      </c>
      <c r="H1660" s="224" t="s">
        <v>4353</v>
      </c>
    </row>
    <row r="1661" spans="1:8" ht="66" outlineLevel="3" x14ac:dyDescent="0.25">
      <c r="A1661" s="33" t="s">
        <v>963</v>
      </c>
      <c r="B1661" s="37">
        <v>43108</v>
      </c>
      <c r="C1661" s="26">
        <v>4</v>
      </c>
      <c r="D1661" s="26">
        <v>3</v>
      </c>
      <c r="E1661" s="26">
        <v>1</v>
      </c>
      <c r="F1661" s="22">
        <v>4</v>
      </c>
      <c r="G1661" s="221" t="s">
        <v>4354</v>
      </c>
      <c r="H1661" s="224" t="s">
        <v>4355</v>
      </c>
    </row>
    <row r="1662" spans="1:8" ht="118.8" outlineLevel="3" x14ac:dyDescent="0.25">
      <c r="A1662" s="257" t="s">
        <v>963</v>
      </c>
      <c r="B1662" s="337">
        <v>43134</v>
      </c>
      <c r="C1662" s="170">
        <v>4</v>
      </c>
      <c r="D1662" s="171">
        <v>3</v>
      </c>
      <c r="E1662" s="171">
        <v>1</v>
      </c>
      <c r="F1662" s="22">
        <v>5</v>
      </c>
      <c r="G1662" s="239" t="s">
        <v>4409</v>
      </c>
      <c r="H1662" s="224" t="s">
        <v>4410</v>
      </c>
    </row>
    <row r="1663" spans="1:8" ht="66" outlineLevel="3" x14ac:dyDescent="0.25">
      <c r="A1663" s="223" t="s">
        <v>963</v>
      </c>
      <c r="B1663" s="256">
        <v>43135</v>
      </c>
      <c r="C1663" s="26">
        <v>4</v>
      </c>
      <c r="D1663" s="26">
        <v>3</v>
      </c>
      <c r="E1663" s="26">
        <v>1</v>
      </c>
      <c r="F1663" s="22">
        <v>6</v>
      </c>
      <c r="G1663" s="221" t="s">
        <v>4411</v>
      </c>
      <c r="H1663" s="224" t="s">
        <v>4412</v>
      </c>
    </row>
    <row r="1664" spans="1:8" ht="79.2" outlineLevel="3" x14ac:dyDescent="0.25">
      <c r="A1664" s="223" t="s">
        <v>98</v>
      </c>
      <c r="B1664" s="256">
        <v>43130</v>
      </c>
      <c r="C1664" s="26">
        <v>4</v>
      </c>
      <c r="D1664" s="26">
        <v>3</v>
      </c>
      <c r="E1664" s="26">
        <v>1</v>
      </c>
      <c r="F1664" s="22">
        <v>7</v>
      </c>
      <c r="G1664" s="225" t="s">
        <v>3462</v>
      </c>
      <c r="H1664" s="224" t="s">
        <v>2567</v>
      </c>
    </row>
    <row r="1665" spans="1:8" ht="79.2" outlineLevel="3" x14ac:dyDescent="0.25">
      <c r="A1665" s="223" t="s">
        <v>963</v>
      </c>
      <c r="B1665" s="256">
        <v>43131</v>
      </c>
      <c r="C1665" s="26">
        <v>4</v>
      </c>
      <c r="D1665" s="26">
        <v>3</v>
      </c>
      <c r="E1665" s="26">
        <v>1</v>
      </c>
      <c r="F1665" s="22">
        <v>8</v>
      </c>
      <c r="G1665" s="225" t="s">
        <v>3463</v>
      </c>
      <c r="H1665" s="224" t="s">
        <v>2567</v>
      </c>
    </row>
    <row r="1666" spans="1:8" ht="92.4" outlineLevel="3" x14ac:dyDescent="0.25">
      <c r="A1666" s="223" t="s">
        <v>98</v>
      </c>
      <c r="B1666" s="256">
        <v>43132</v>
      </c>
      <c r="C1666" s="26">
        <v>4</v>
      </c>
      <c r="D1666" s="26">
        <v>3</v>
      </c>
      <c r="E1666" s="26">
        <v>1</v>
      </c>
      <c r="F1666" s="22">
        <v>9</v>
      </c>
      <c r="G1666" s="225" t="s">
        <v>4206</v>
      </c>
      <c r="H1666" s="224" t="s">
        <v>4195</v>
      </c>
    </row>
    <row r="1667" spans="1:8" ht="105.6" outlineLevel="3" x14ac:dyDescent="0.25">
      <c r="A1667" s="223" t="s">
        <v>963</v>
      </c>
      <c r="B1667" s="256">
        <v>43133</v>
      </c>
      <c r="C1667" s="26">
        <v>4</v>
      </c>
      <c r="D1667" s="26">
        <v>3</v>
      </c>
      <c r="E1667" s="26">
        <v>1</v>
      </c>
      <c r="F1667" s="22">
        <v>10</v>
      </c>
      <c r="G1667" s="225" t="s">
        <v>4207</v>
      </c>
      <c r="H1667" s="224" t="s">
        <v>4196</v>
      </c>
    </row>
    <row r="1668" spans="1:8" ht="52.8" outlineLevel="3" x14ac:dyDescent="0.25">
      <c r="A1668" s="77" t="s">
        <v>777</v>
      </c>
      <c r="B1668" s="169">
        <v>43115</v>
      </c>
      <c r="C1668" s="170">
        <v>4</v>
      </c>
      <c r="D1668" s="171">
        <v>3</v>
      </c>
      <c r="E1668" s="171">
        <v>1</v>
      </c>
      <c r="F1668" s="22">
        <v>11</v>
      </c>
      <c r="G1668" s="239" t="s">
        <v>1831</v>
      </c>
      <c r="H1668" s="162" t="s">
        <v>1162</v>
      </c>
    </row>
    <row r="1669" spans="1:8" ht="26.4" outlineLevel="3" x14ac:dyDescent="0.25">
      <c r="A1669" s="159" t="s">
        <v>98</v>
      </c>
      <c r="B1669" s="160">
        <v>43119</v>
      </c>
      <c r="C1669" s="170">
        <v>4</v>
      </c>
      <c r="D1669" s="171">
        <v>3</v>
      </c>
      <c r="E1669" s="171">
        <v>1</v>
      </c>
      <c r="F1669" s="22">
        <v>12</v>
      </c>
      <c r="G1669" s="246" t="s">
        <v>2252</v>
      </c>
      <c r="H1669" s="247" t="s">
        <v>2251</v>
      </c>
    </row>
    <row r="1670" spans="1:8" ht="66" outlineLevel="3" x14ac:dyDescent="0.25">
      <c r="A1670" s="33" t="s">
        <v>98</v>
      </c>
      <c r="B1670" s="37">
        <v>43117</v>
      </c>
      <c r="C1670" s="166">
        <v>4</v>
      </c>
      <c r="D1670" s="166">
        <v>3</v>
      </c>
      <c r="E1670" s="166">
        <v>1</v>
      </c>
      <c r="F1670" s="22">
        <v>13</v>
      </c>
      <c r="G1670" s="221" t="s">
        <v>1854</v>
      </c>
      <c r="H1670" s="99"/>
    </row>
    <row r="1671" spans="1:8" outlineLevel="2" x14ac:dyDescent="0.25">
      <c r="A1671" s="42"/>
      <c r="B1671" s="88" t="s">
        <v>1109</v>
      </c>
      <c r="C1671" s="89">
        <v>4</v>
      </c>
      <c r="D1671" s="78">
        <v>3</v>
      </c>
      <c r="E1671" s="78">
        <v>2</v>
      </c>
      <c r="F1671" s="90"/>
      <c r="G1671" s="91" t="s">
        <v>181</v>
      </c>
      <c r="H1671" s="106"/>
    </row>
    <row r="1672" spans="1:8" ht="92.4" outlineLevel="3" x14ac:dyDescent="0.25">
      <c r="A1672" s="33" t="s">
        <v>963</v>
      </c>
      <c r="B1672" s="37">
        <v>43205</v>
      </c>
      <c r="C1672" s="26">
        <v>4</v>
      </c>
      <c r="D1672" s="4">
        <v>3</v>
      </c>
      <c r="E1672" s="4">
        <v>2</v>
      </c>
      <c r="F1672" s="22">
        <v>1</v>
      </c>
      <c r="G1672" s="221" t="s">
        <v>4350</v>
      </c>
      <c r="H1672" s="224" t="s">
        <v>4351</v>
      </c>
    </row>
    <row r="1673" spans="1:8" ht="184.8" outlineLevel="3" x14ac:dyDescent="0.25">
      <c r="A1673" s="223" t="s">
        <v>963</v>
      </c>
      <c r="B1673" s="256">
        <v>43207</v>
      </c>
      <c r="C1673" s="26">
        <v>4</v>
      </c>
      <c r="D1673" s="4">
        <v>3</v>
      </c>
      <c r="E1673" s="4">
        <v>2</v>
      </c>
      <c r="F1673" s="22">
        <v>2</v>
      </c>
      <c r="G1673" s="221" t="s">
        <v>4385</v>
      </c>
      <c r="H1673" s="224" t="s">
        <v>4386</v>
      </c>
    </row>
    <row r="1674" spans="1:8" ht="105.6" outlineLevel="3" x14ac:dyDescent="0.25">
      <c r="A1674" s="223" t="s">
        <v>963</v>
      </c>
      <c r="B1674" s="256">
        <v>43208</v>
      </c>
      <c r="C1674" s="26">
        <v>4</v>
      </c>
      <c r="D1674" s="4">
        <v>3</v>
      </c>
      <c r="E1674" s="4">
        <v>2</v>
      </c>
      <c r="F1674" s="22">
        <v>3</v>
      </c>
      <c r="G1674" s="221" t="s">
        <v>4387</v>
      </c>
      <c r="H1674" s="224" t="s">
        <v>4388</v>
      </c>
    </row>
    <row r="1675" spans="1:8" ht="66" outlineLevel="3" x14ac:dyDescent="0.25">
      <c r="A1675" s="223" t="s">
        <v>963</v>
      </c>
      <c r="B1675" s="256">
        <v>43209</v>
      </c>
      <c r="C1675" s="26">
        <v>4</v>
      </c>
      <c r="D1675" s="4">
        <v>3</v>
      </c>
      <c r="E1675" s="4">
        <v>2</v>
      </c>
      <c r="F1675" s="22">
        <v>4</v>
      </c>
      <c r="G1675" s="221" t="s">
        <v>4551</v>
      </c>
      <c r="H1675" s="224" t="s">
        <v>4552</v>
      </c>
    </row>
    <row r="1676" spans="1:8" ht="66" outlineLevel="3" x14ac:dyDescent="0.25">
      <c r="A1676" s="223" t="s">
        <v>963</v>
      </c>
      <c r="B1676" s="256">
        <v>43206</v>
      </c>
      <c r="C1676" s="26">
        <v>4</v>
      </c>
      <c r="D1676" s="4">
        <v>3</v>
      </c>
      <c r="E1676" s="4">
        <v>2</v>
      </c>
      <c r="F1676" s="22">
        <v>5</v>
      </c>
      <c r="G1676" s="221" t="s">
        <v>4553</v>
      </c>
      <c r="H1676" s="224" t="s">
        <v>4554</v>
      </c>
    </row>
    <row r="1677" spans="1:8" outlineLevel="2" x14ac:dyDescent="0.25">
      <c r="A1677" s="42"/>
      <c r="B1677" s="38" t="s">
        <v>1109</v>
      </c>
      <c r="C1677" s="25">
        <v>4</v>
      </c>
      <c r="D1677" s="3">
        <v>3</v>
      </c>
      <c r="E1677" s="3">
        <v>3</v>
      </c>
      <c r="F1677" s="21"/>
      <c r="G1677" s="12" t="s">
        <v>1108</v>
      </c>
      <c r="H1677" s="101"/>
    </row>
    <row r="1678" spans="1:8" ht="39.6" outlineLevel="3" x14ac:dyDescent="0.25">
      <c r="A1678" s="33" t="s">
        <v>777</v>
      </c>
      <c r="B1678" s="37">
        <v>43303</v>
      </c>
      <c r="C1678" s="23">
        <v>4</v>
      </c>
      <c r="D1678" s="1">
        <v>3</v>
      </c>
      <c r="E1678" s="1">
        <v>3</v>
      </c>
      <c r="F1678" s="19">
        <v>1</v>
      </c>
      <c r="G1678" s="10" t="s">
        <v>386</v>
      </c>
      <c r="H1678" s="99"/>
    </row>
    <row r="1679" spans="1:8" ht="39.6" outlineLevel="3" x14ac:dyDescent="0.25">
      <c r="A1679" s="222" t="s">
        <v>98</v>
      </c>
      <c r="B1679" s="35">
        <v>43307</v>
      </c>
      <c r="C1679" s="23">
        <v>4</v>
      </c>
      <c r="D1679" s="1">
        <v>3</v>
      </c>
      <c r="E1679" s="1">
        <v>3</v>
      </c>
      <c r="F1679" s="19">
        <v>2</v>
      </c>
      <c r="G1679" s="221" t="s">
        <v>2461</v>
      </c>
      <c r="H1679" s="228" t="s">
        <v>2457</v>
      </c>
    </row>
    <row r="1680" spans="1:8" ht="39.6" outlineLevel="3" x14ac:dyDescent="0.25">
      <c r="A1680" s="222" t="s">
        <v>98</v>
      </c>
      <c r="B1680" s="35">
        <v>43308</v>
      </c>
      <c r="C1680" s="23">
        <v>4</v>
      </c>
      <c r="D1680" s="1">
        <v>3</v>
      </c>
      <c r="E1680" s="1">
        <v>3</v>
      </c>
      <c r="F1680" s="19">
        <v>3</v>
      </c>
      <c r="G1680" s="221" t="s">
        <v>2462</v>
      </c>
      <c r="H1680" s="228" t="s">
        <v>2458</v>
      </c>
    </row>
    <row r="1681" spans="1:8" ht="52.8" outlineLevel="3" x14ac:dyDescent="0.25">
      <c r="A1681" s="222" t="s">
        <v>98</v>
      </c>
      <c r="B1681" s="35">
        <v>43311</v>
      </c>
      <c r="C1681" s="23">
        <v>4</v>
      </c>
      <c r="D1681" s="1">
        <v>3</v>
      </c>
      <c r="E1681" s="1">
        <v>3</v>
      </c>
      <c r="F1681" s="19">
        <v>4</v>
      </c>
      <c r="G1681" s="221" t="s">
        <v>2485</v>
      </c>
      <c r="H1681" s="228" t="s">
        <v>2477</v>
      </c>
    </row>
    <row r="1682" spans="1:8" ht="52.8" outlineLevel="3" x14ac:dyDescent="0.25">
      <c r="A1682" s="222" t="s">
        <v>98</v>
      </c>
      <c r="B1682" s="35">
        <v>43312</v>
      </c>
      <c r="C1682" s="23">
        <v>4</v>
      </c>
      <c r="D1682" s="1">
        <v>3</v>
      </c>
      <c r="E1682" s="1">
        <v>3</v>
      </c>
      <c r="F1682" s="19">
        <v>5</v>
      </c>
      <c r="G1682" s="221" t="s">
        <v>2486</v>
      </c>
      <c r="H1682" s="228" t="s">
        <v>2479</v>
      </c>
    </row>
    <row r="1683" spans="1:8" ht="52.8" outlineLevel="3" x14ac:dyDescent="0.25">
      <c r="A1683" s="222" t="s">
        <v>963</v>
      </c>
      <c r="B1683" s="35">
        <v>43309</v>
      </c>
      <c r="C1683" s="23">
        <v>4</v>
      </c>
      <c r="D1683" s="1">
        <v>3</v>
      </c>
      <c r="E1683" s="1">
        <v>3</v>
      </c>
      <c r="F1683" s="19">
        <v>6</v>
      </c>
      <c r="G1683" s="221" t="s">
        <v>2475</v>
      </c>
      <c r="H1683" s="228" t="s">
        <v>2471</v>
      </c>
    </row>
    <row r="1684" spans="1:8" ht="52.8" outlineLevel="3" x14ac:dyDescent="0.25">
      <c r="A1684" s="222" t="s">
        <v>963</v>
      </c>
      <c r="B1684" s="35">
        <v>43310</v>
      </c>
      <c r="C1684" s="23">
        <v>4</v>
      </c>
      <c r="D1684" s="1">
        <v>3</v>
      </c>
      <c r="E1684" s="1">
        <v>3</v>
      </c>
      <c r="F1684" s="19">
        <v>7</v>
      </c>
      <c r="G1684" s="221" t="s">
        <v>2476</v>
      </c>
      <c r="H1684" s="228" t="s">
        <v>2472</v>
      </c>
    </row>
    <row r="1685" spans="1:8" ht="26.4" outlineLevel="3" x14ac:dyDescent="0.25">
      <c r="A1685" s="32" t="s">
        <v>963</v>
      </c>
      <c r="B1685" s="37">
        <v>43305</v>
      </c>
      <c r="C1685" s="23">
        <v>4</v>
      </c>
      <c r="D1685" s="1">
        <v>3</v>
      </c>
      <c r="E1685" s="1">
        <v>3</v>
      </c>
      <c r="F1685" s="19">
        <v>8</v>
      </c>
      <c r="G1685" s="10" t="s">
        <v>387</v>
      </c>
      <c r="H1685" s="98"/>
    </row>
    <row r="1686" spans="1:8" ht="26.4" outlineLevel="3" x14ac:dyDescent="0.25">
      <c r="A1686" s="32" t="s">
        <v>963</v>
      </c>
      <c r="B1686" s="37">
        <v>43306</v>
      </c>
      <c r="C1686" s="23">
        <v>4</v>
      </c>
      <c r="D1686" s="1">
        <v>3</v>
      </c>
      <c r="E1686" s="1">
        <v>3</v>
      </c>
      <c r="F1686" s="19">
        <v>9</v>
      </c>
      <c r="G1686" s="10" t="s">
        <v>788</v>
      </c>
      <c r="H1686" s="98"/>
    </row>
    <row r="1687" spans="1:8" ht="66" outlineLevel="3" x14ac:dyDescent="0.25">
      <c r="A1687" s="222" t="s">
        <v>963</v>
      </c>
      <c r="B1687" s="35">
        <v>43313</v>
      </c>
      <c r="C1687" s="23">
        <v>4</v>
      </c>
      <c r="D1687" s="1">
        <v>3</v>
      </c>
      <c r="E1687" s="1">
        <v>3</v>
      </c>
      <c r="F1687" s="19">
        <v>10</v>
      </c>
      <c r="G1687" s="221" t="s">
        <v>2489</v>
      </c>
      <c r="H1687" s="228" t="s">
        <v>2477</v>
      </c>
    </row>
    <row r="1688" spans="1:8" ht="66" outlineLevel="3" x14ac:dyDescent="0.25">
      <c r="A1688" s="222" t="s">
        <v>963</v>
      </c>
      <c r="B1688" s="35">
        <v>43314</v>
      </c>
      <c r="C1688" s="23">
        <v>4</v>
      </c>
      <c r="D1688" s="1">
        <v>3</v>
      </c>
      <c r="E1688" s="1">
        <v>3</v>
      </c>
      <c r="F1688" s="19">
        <v>11</v>
      </c>
      <c r="G1688" s="221" t="s">
        <v>2490</v>
      </c>
      <c r="H1688" s="228" t="s">
        <v>2479</v>
      </c>
    </row>
    <row r="1689" spans="1:8" outlineLevel="2" x14ac:dyDescent="0.25">
      <c r="A1689" s="42"/>
      <c r="B1689" s="38" t="s">
        <v>1109</v>
      </c>
      <c r="C1689" s="25">
        <v>4</v>
      </c>
      <c r="D1689" s="3">
        <v>3</v>
      </c>
      <c r="E1689" s="3">
        <v>9</v>
      </c>
      <c r="F1689" s="21"/>
      <c r="G1689" s="226" t="s">
        <v>1829</v>
      </c>
      <c r="H1689" s="101"/>
    </row>
    <row r="1690" spans="1:8" ht="132" outlineLevel="3" x14ac:dyDescent="0.25">
      <c r="A1690" s="32" t="s">
        <v>98</v>
      </c>
      <c r="B1690" s="37">
        <v>43914</v>
      </c>
      <c r="C1690" s="26">
        <v>4</v>
      </c>
      <c r="D1690" s="26">
        <v>3</v>
      </c>
      <c r="E1690" s="26">
        <v>9</v>
      </c>
      <c r="F1690" s="22">
        <v>1</v>
      </c>
      <c r="G1690" s="221" t="s">
        <v>3464</v>
      </c>
      <c r="H1690" s="228" t="s">
        <v>2253</v>
      </c>
    </row>
    <row r="1691" spans="1:8" ht="132" outlineLevel="3" x14ac:dyDescent="0.25">
      <c r="A1691" s="32" t="s">
        <v>98</v>
      </c>
      <c r="B1691" s="37">
        <v>43915</v>
      </c>
      <c r="C1691" s="26">
        <v>4</v>
      </c>
      <c r="D1691" s="26">
        <v>3</v>
      </c>
      <c r="E1691" s="26">
        <v>9</v>
      </c>
      <c r="F1691" s="22">
        <v>2</v>
      </c>
      <c r="G1691" s="221" t="s">
        <v>3465</v>
      </c>
      <c r="H1691" s="228" t="s">
        <v>3237</v>
      </c>
    </row>
    <row r="1692" spans="1:8" ht="132" outlineLevel="3" x14ac:dyDescent="0.25">
      <c r="A1692" s="32" t="s">
        <v>98</v>
      </c>
      <c r="B1692" s="37">
        <v>43916</v>
      </c>
      <c r="C1692" s="26">
        <v>4</v>
      </c>
      <c r="D1692" s="26">
        <v>3</v>
      </c>
      <c r="E1692" s="26">
        <v>9</v>
      </c>
      <c r="F1692" s="22">
        <v>3</v>
      </c>
      <c r="G1692" s="221" t="s">
        <v>3466</v>
      </c>
      <c r="H1692" s="228" t="s">
        <v>2253</v>
      </c>
    </row>
    <row r="1693" spans="1:8" ht="132" outlineLevel="3" x14ac:dyDescent="0.25">
      <c r="A1693" s="32" t="s">
        <v>98</v>
      </c>
      <c r="B1693" s="37">
        <v>43917</v>
      </c>
      <c r="C1693" s="26">
        <v>4</v>
      </c>
      <c r="D1693" s="26">
        <v>3</v>
      </c>
      <c r="E1693" s="26">
        <v>9</v>
      </c>
      <c r="F1693" s="22">
        <v>4</v>
      </c>
      <c r="G1693" s="221" t="s">
        <v>3467</v>
      </c>
      <c r="H1693" s="228" t="s">
        <v>2253</v>
      </c>
    </row>
    <row r="1694" spans="1:8" outlineLevel="2" x14ac:dyDescent="0.25">
      <c r="A1694" s="42"/>
      <c r="B1694" s="38" t="s">
        <v>1109</v>
      </c>
      <c r="C1694" s="25">
        <v>4</v>
      </c>
      <c r="D1694" s="3">
        <v>3</v>
      </c>
      <c r="E1694" s="3">
        <v>7</v>
      </c>
      <c r="F1694" s="21"/>
      <c r="G1694" s="226" t="s">
        <v>2642</v>
      </c>
      <c r="H1694" s="101"/>
    </row>
    <row r="1695" spans="1:8" ht="52.8" outlineLevel="3" x14ac:dyDescent="0.25">
      <c r="A1695" s="223" t="s">
        <v>963</v>
      </c>
      <c r="B1695" s="37">
        <v>43601</v>
      </c>
      <c r="C1695" s="23">
        <v>4</v>
      </c>
      <c r="D1695" s="1">
        <v>3</v>
      </c>
      <c r="E1695" s="1">
        <v>7</v>
      </c>
      <c r="F1695" s="19">
        <v>1</v>
      </c>
      <c r="G1695" s="221" t="s">
        <v>2678</v>
      </c>
      <c r="H1695" s="259"/>
    </row>
    <row r="1696" spans="1:8" ht="79.2" outlineLevel="3" x14ac:dyDescent="0.25">
      <c r="A1696" s="223" t="s">
        <v>963</v>
      </c>
      <c r="B1696" s="37">
        <v>43602</v>
      </c>
      <c r="C1696" s="23">
        <v>4</v>
      </c>
      <c r="D1696" s="1">
        <v>3</v>
      </c>
      <c r="E1696" s="1">
        <v>7</v>
      </c>
      <c r="F1696" s="19">
        <v>2</v>
      </c>
      <c r="G1696" s="221" t="s">
        <v>2679</v>
      </c>
      <c r="H1696" s="259"/>
    </row>
    <row r="1697" spans="1:8" ht="79.2" outlineLevel="3" x14ac:dyDescent="0.25">
      <c r="A1697" s="223" t="s">
        <v>963</v>
      </c>
      <c r="B1697" s="37">
        <v>43603</v>
      </c>
      <c r="C1697" s="23">
        <v>4</v>
      </c>
      <c r="D1697" s="1">
        <v>3</v>
      </c>
      <c r="E1697" s="1">
        <v>7</v>
      </c>
      <c r="F1697" s="19">
        <v>3</v>
      </c>
      <c r="G1697" s="221" t="s">
        <v>2680</v>
      </c>
      <c r="H1697" s="259"/>
    </row>
    <row r="1698" spans="1:8" ht="66" outlineLevel="3" x14ac:dyDescent="0.25">
      <c r="A1698" s="223" t="s">
        <v>963</v>
      </c>
      <c r="B1698" s="37">
        <v>43604</v>
      </c>
      <c r="C1698" s="23">
        <v>4</v>
      </c>
      <c r="D1698" s="1">
        <v>3</v>
      </c>
      <c r="E1698" s="1">
        <v>7</v>
      </c>
      <c r="F1698" s="19">
        <v>4</v>
      </c>
      <c r="G1698" s="221" t="s">
        <v>3399</v>
      </c>
      <c r="H1698" s="259"/>
    </row>
    <row r="1699" spans="1:8" ht="79.2" outlineLevel="3" x14ac:dyDescent="0.25">
      <c r="A1699" s="223" t="s">
        <v>963</v>
      </c>
      <c r="B1699" s="256">
        <v>43606</v>
      </c>
      <c r="C1699" s="23">
        <v>4</v>
      </c>
      <c r="D1699" s="1">
        <v>3</v>
      </c>
      <c r="E1699" s="1">
        <v>7</v>
      </c>
      <c r="F1699" s="19">
        <v>5</v>
      </c>
      <c r="G1699" s="221" t="s">
        <v>3397</v>
      </c>
      <c r="H1699" s="259"/>
    </row>
    <row r="1700" spans="1:8" ht="79.2" outlineLevel="3" x14ac:dyDescent="0.25">
      <c r="A1700" s="223" t="s">
        <v>963</v>
      </c>
      <c r="B1700" s="256">
        <v>43607</v>
      </c>
      <c r="C1700" s="23">
        <v>4</v>
      </c>
      <c r="D1700" s="1">
        <v>3</v>
      </c>
      <c r="E1700" s="1">
        <v>7</v>
      </c>
      <c r="F1700" s="19">
        <v>6</v>
      </c>
      <c r="G1700" s="221" t="s">
        <v>3398</v>
      </c>
      <c r="H1700" s="259"/>
    </row>
    <row r="1701" spans="1:8" ht="66" outlineLevel="3" x14ac:dyDescent="0.25">
      <c r="A1701" s="223" t="s">
        <v>963</v>
      </c>
      <c r="B1701" s="256">
        <v>43605</v>
      </c>
      <c r="C1701" s="23">
        <v>4</v>
      </c>
      <c r="D1701" s="1">
        <v>3</v>
      </c>
      <c r="E1701" s="1">
        <v>7</v>
      </c>
      <c r="F1701" s="19">
        <v>7</v>
      </c>
      <c r="G1701" s="221" t="s">
        <v>3240</v>
      </c>
      <c r="H1701" s="259"/>
    </row>
    <row r="1702" spans="1:8" outlineLevel="2" x14ac:dyDescent="0.25">
      <c r="A1702" s="42"/>
      <c r="B1702" s="38" t="s">
        <v>1109</v>
      </c>
      <c r="C1702" s="25">
        <v>4</v>
      </c>
      <c r="D1702" s="3">
        <v>3</v>
      </c>
      <c r="E1702" s="3">
        <v>8</v>
      </c>
      <c r="F1702" s="21"/>
      <c r="G1702" s="226" t="s">
        <v>3334</v>
      </c>
      <c r="H1702" s="101"/>
    </row>
    <row r="1703" spans="1:8" ht="79.2" outlineLevel="3" x14ac:dyDescent="0.25">
      <c r="A1703" s="223" t="s">
        <v>963</v>
      </c>
      <c r="B1703" s="37">
        <v>43641</v>
      </c>
      <c r="C1703" s="23">
        <v>4</v>
      </c>
      <c r="D1703" s="1">
        <v>3</v>
      </c>
      <c r="E1703" s="1">
        <v>8</v>
      </c>
      <c r="F1703" s="19">
        <v>1</v>
      </c>
      <c r="G1703" s="221" t="s">
        <v>3347</v>
      </c>
      <c r="H1703" s="259" t="s">
        <v>3346</v>
      </c>
    </row>
    <row r="1704" spans="1:8" ht="79.2" outlineLevel="3" x14ac:dyDescent="0.25">
      <c r="A1704" s="223" t="s">
        <v>963</v>
      </c>
      <c r="B1704" s="37">
        <v>43642</v>
      </c>
      <c r="C1704" s="23">
        <v>4</v>
      </c>
      <c r="D1704" s="1">
        <v>3</v>
      </c>
      <c r="E1704" s="1">
        <v>8</v>
      </c>
      <c r="F1704" s="19">
        <v>2</v>
      </c>
      <c r="G1704" s="221" t="s">
        <v>3348</v>
      </c>
      <c r="H1704" s="259"/>
    </row>
    <row r="1705" spans="1:8" ht="52.8" outlineLevel="3" x14ac:dyDescent="0.25">
      <c r="A1705" s="223" t="s">
        <v>963</v>
      </c>
      <c r="B1705" s="37">
        <v>43643</v>
      </c>
      <c r="C1705" s="23">
        <v>4</v>
      </c>
      <c r="D1705" s="1">
        <v>3</v>
      </c>
      <c r="E1705" s="1">
        <v>8</v>
      </c>
      <c r="F1705" s="19">
        <v>3</v>
      </c>
      <c r="G1705" s="221" t="s">
        <v>3349</v>
      </c>
      <c r="H1705" s="259"/>
    </row>
    <row r="1706" spans="1:8" ht="13.8" outlineLevel="2" thickBot="1" x14ac:dyDescent="0.3">
      <c r="A1706" s="52" t="s">
        <v>908</v>
      </c>
      <c r="B1706" s="56"/>
      <c r="C1706" s="365">
        <f>COUNT(F1640:F1706)</f>
        <v>59</v>
      </c>
      <c r="D1706" s="366"/>
      <c r="E1706" s="366"/>
      <c r="F1706" s="367"/>
      <c r="G1706" s="50" t="s">
        <v>571</v>
      </c>
      <c r="H1706" s="104"/>
    </row>
    <row r="1707" spans="1:8" outlineLevel="1" x14ac:dyDescent="0.25">
      <c r="A1707" s="41"/>
      <c r="B1707" s="36" t="s">
        <v>1109</v>
      </c>
      <c r="C1707" s="24">
        <v>4</v>
      </c>
      <c r="D1707" s="2">
        <v>5</v>
      </c>
      <c r="E1707" s="2"/>
      <c r="F1707" s="20"/>
      <c r="G1707" s="11" t="s">
        <v>1709</v>
      </c>
      <c r="H1707" s="100"/>
    </row>
    <row r="1708" spans="1:8" outlineLevel="2" x14ac:dyDescent="0.25">
      <c r="A1708" s="223" t="s">
        <v>98</v>
      </c>
      <c r="B1708" s="37">
        <v>45001</v>
      </c>
      <c r="C1708" s="26">
        <v>4</v>
      </c>
      <c r="D1708" s="26">
        <v>5</v>
      </c>
      <c r="E1708" s="26">
        <v>0</v>
      </c>
      <c r="F1708" s="22">
        <v>1</v>
      </c>
      <c r="G1708" s="221" t="s">
        <v>3028</v>
      </c>
      <c r="H1708" s="99" t="s">
        <v>1730</v>
      </c>
    </row>
    <row r="1709" spans="1:8" ht="52.8" outlineLevel="2" x14ac:dyDescent="0.25">
      <c r="A1709" s="223" t="s">
        <v>98</v>
      </c>
      <c r="B1709" s="64">
        <v>45002</v>
      </c>
      <c r="C1709" s="143">
        <v>4</v>
      </c>
      <c r="D1709" s="143">
        <v>5</v>
      </c>
      <c r="E1709" s="143">
        <v>0</v>
      </c>
      <c r="F1709" s="144">
        <v>2</v>
      </c>
      <c r="G1709" s="253" t="s">
        <v>3201</v>
      </c>
      <c r="H1709" s="224" t="s">
        <v>3200</v>
      </c>
    </row>
    <row r="1710" spans="1:8" ht="39.6" outlineLevel="2" x14ac:dyDescent="0.25">
      <c r="A1710" s="223" t="s">
        <v>98</v>
      </c>
      <c r="B1710" s="37">
        <v>45005</v>
      </c>
      <c r="C1710" s="26">
        <v>4</v>
      </c>
      <c r="D1710" s="143">
        <v>5</v>
      </c>
      <c r="E1710" s="26">
        <v>0</v>
      </c>
      <c r="F1710" s="144">
        <v>3</v>
      </c>
      <c r="G1710" s="221" t="s">
        <v>3138</v>
      </c>
      <c r="H1710" s="224" t="s">
        <v>3137</v>
      </c>
    </row>
    <row r="1711" spans="1:8" ht="26.4" outlineLevel="2" x14ac:dyDescent="0.25">
      <c r="A1711" s="223" t="s">
        <v>98</v>
      </c>
      <c r="B1711" s="64">
        <v>45004</v>
      </c>
      <c r="C1711" s="23">
        <v>4</v>
      </c>
      <c r="D1711" s="143">
        <v>5</v>
      </c>
      <c r="E1711" s="143">
        <v>0</v>
      </c>
      <c r="F1711" s="144">
        <v>4</v>
      </c>
      <c r="G1711" s="221" t="s">
        <v>2969</v>
      </c>
      <c r="H1711" s="103"/>
    </row>
    <row r="1712" spans="1:8" ht="13.8" outlineLevel="2" thickBot="1" x14ac:dyDescent="0.3">
      <c r="A1712" s="52" t="s">
        <v>908</v>
      </c>
      <c r="B1712" s="56"/>
      <c r="C1712" s="365">
        <f>COUNT(F1707:F1712)</f>
        <v>4</v>
      </c>
      <c r="D1712" s="366"/>
      <c r="E1712" s="366"/>
      <c r="F1712" s="367"/>
      <c r="G1712" s="50" t="s">
        <v>1710</v>
      </c>
      <c r="H1712" s="104"/>
    </row>
    <row r="1713" spans="1:8" outlineLevel="1" x14ac:dyDescent="0.25">
      <c r="A1713" s="41"/>
      <c r="B1713" s="36" t="s">
        <v>1109</v>
      </c>
      <c r="C1713" s="24">
        <v>4</v>
      </c>
      <c r="D1713" s="2">
        <v>6</v>
      </c>
      <c r="E1713" s="2"/>
      <c r="F1713" s="20"/>
      <c r="G1713" s="11" t="s">
        <v>1711</v>
      </c>
      <c r="H1713" s="100"/>
    </row>
    <row r="1714" spans="1:8" outlineLevel="2" x14ac:dyDescent="0.25">
      <c r="A1714" s="223" t="s">
        <v>98</v>
      </c>
      <c r="B1714" s="37">
        <v>46001</v>
      </c>
      <c r="C1714" s="26">
        <v>4</v>
      </c>
      <c r="D1714" s="26">
        <v>6</v>
      </c>
      <c r="E1714" s="26">
        <v>0</v>
      </c>
      <c r="F1714" s="22">
        <v>1</v>
      </c>
      <c r="G1714" s="221" t="s">
        <v>3029</v>
      </c>
      <c r="H1714" s="99" t="s">
        <v>1730</v>
      </c>
    </row>
    <row r="1715" spans="1:8" ht="52.8" outlineLevel="2" x14ac:dyDescent="0.25">
      <c r="A1715" s="223" t="s">
        <v>98</v>
      </c>
      <c r="B1715" s="64">
        <v>46002</v>
      </c>
      <c r="C1715" s="143">
        <v>4</v>
      </c>
      <c r="D1715" s="143">
        <v>6</v>
      </c>
      <c r="E1715" s="143">
        <v>0</v>
      </c>
      <c r="F1715" s="144">
        <v>2</v>
      </c>
      <c r="G1715" s="253" t="s">
        <v>3202</v>
      </c>
      <c r="H1715" s="224" t="s">
        <v>3200</v>
      </c>
    </row>
    <row r="1716" spans="1:8" ht="39.6" outlineLevel="2" x14ac:dyDescent="0.25">
      <c r="A1716" s="223" t="s">
        <v>98</v>
      </c>
      <c r="B1716" s="37">
        <v>46005</v>
      </c>
      <c r="C1716" s="26">
        <v>4</v>
      </c>
      <c r="D1716" s="143">
        <v>6</v>
      </c>
      <c r="E1716" s="26">
        <v>0</v>
      </c>
      <c r="F1716" s="144">
        <v>3</v>
      </c>
      <c r="G1716" s="221" t="s">
        <v>3139</v>
      </c>
      <c r="H1716" s="224" t="s">
        <v>3137</v>
      </c>
    </row>
    <row r="1717" spans="1:8" ht="26.4" outlineLevel="2" x14ac:dyDescent="0.25">
      <c r="A1717" s="223" t="s">
        <v>98</v>
      </c>
      <c r="B1717" s="64">
        <v>46004</v>
      </c>
      <c r="C1717" s="23">
        <v>4</v>
      </c>
      <c r="D1717" s="143">
        <v>6</v>
      </c>
      <c r="E1717" s="143">
        <v>0</v>
      </c>
      <c r="F1717" s="144">
        <v>4</v>
      </c>
      <c r="G1717" s="221" t="s">
        <v>2970</v>
      </c>
      <c r="H1717" s="103"/>
    </row>
    <row r="1718" spans="1:8" ht="13.8" outlineLevel="2" thickBot="1" x14ac:dyDescent="0.3">
      <c r="A1718" s="52" t="s">
        <v>908</v>
      </c>
      <c r="B1718" s="56"/>
      <c r="C1718" s="365">
        <f>COUNT(F1713:F1718)</f>
        <v>4</v>
      </c>
      <c r="D1718" s="366"/>
      <c r="E1718" s="366"/>
      <c r="F1718" s="367"/>
      <c r="G1718" s="211" t="s">
        <v>2889</v>
      </c>
      <c r="H1718" s="104"/>
    </row>
    <row r="1719" spans="1:8" outlineLevel="1" x14ac:dyDescent="0.25">
      <c r="A1719" s="41"/>
      <c r="B1719" s="36" t="s">
        <v>1109</v>
      </c>
      <c r="C1719" s="24">
        <v>4</v>
      </c>
      <c r="D1719" s="2">
        <v>8</v>
      </c>
      <c r="E1719" s="2"/>
      <c r="F1719" s="20"/>
      <c r="G1719" s="268" t="s">
        <v>2894</v>
      </c>
      <c r="H1719" s="100"/>
    </row>
    <row r="1720" spans="1:8" ht="92.4" outlineLevel="2" x14ac:dyDescent="0.25">
      <c r="A1720" s="223" t="s">
        <v>2741</v>
      </c>
      <c r="B1720" s="37">
        <v>48001</v>
      </c>
      <c r="C1720" s="26">
        <v>4</v>
      </c>
      <c r="D1720" s="26">
        <v>8</v>
      </c>
      <c r="E1720" s="26">
        <v>0</v>
      </c>
      <c r="F1720" s="22">
        <v>1</v>
      </c>
      <c r="G1720" s="221" t="s">
        <v>3067</v>
      </c>
      <c r="H1720" s="224" t="s">
        <v>2896</v>
      </c>
    </row>
    <row r="1721" spans="1:8" ht="26.4" outlineLevel="2" x14ac:dyDescent="0.25">
      <c r="A1721" s="223" t="s">
        <v>2741</v>
      </c>
      <c r="B1721" s="37">
        <v>48002</v>
      </c>
      <c r="C1721" s="143">
        <v>4</v>
      </c>
      <c r="D1721" s="26">
        <v>8</v>
      </c>
      <c r="E1721" s="143">
        <v>0</v>
      </c>
      <c r="F1721" s="144">
        <v>2</v>
      </c>
      <c r="G1721" s="221" t="s">
        <v>3069</v>
      </c>
      <c r="H1721" s="103"/>
    </row>
    <row r="1722" spans="1:8" ht="26.4" outlineLevel="2" x14ac:dyDescent="0.25">
      <c r="A1722" s="223" t="s">
        <v>2741</v>
      </c>
      <c r="B1722" s="256">
        <v>48003</v>
      </c>
      <c r="C1722" s="143">
        <v>4</v>
      </c>
      <c r="D1722" s="26">
        <v>8</v>
      </c>
      <c r="E1722" s="143">
        <v>0</v>
      </c>
      <c r="F1722" s="144">
        <v>3</v>
      </c>
      <c r="G1722" s="221" t="s">
        <v>3499</v>
      </c>
      <c r="H1722" s="259"/>
    </row>
    <row r="1723" spans="1:8" outlineLevel="2" x14ac:dyDescent="0.25">
      <c r="A1723" s="223" t="s">
        <v>2741</v>
      </c>
      <c r="B1723" s="256">
        <v>48004</v>
      </c>
      <c r="C1723" s="143">
        <v>4</v>
      </c>
      <c r="D1723" s="26">
        <v>8</v>
      </c>
      <c r="E1723" s="143">
        <v>0</v>
      </c>
      <c r="F1723" s="144">
        <v>4</v>
      </c>
      <c r="G1723" s="221" t="s">
        <v>3498</v>
      </c>
      <c r="H1723" s="259"/>
    </row>
    <row r="1724" spans="1:8" outlineLevel="2" x14ac:dyDescent="0.25">
      <c r="A1724" s="42"/>
      <c r="B1724" s="38" t="s">
        <v>1109</v>
      </c>
      <c r="C1724" s="25">
        <v>4</v>
      </c>
      <c r="D1724" s="3">
        <v>8</v>
      </c>
      <c r="E1724" s="3">
        <v>1</v>
      </c>
      <c r="F1724" s="21"/>
      <c r="G1724" s="226" t="s">
        <v>3550</v>
      </c>
      <c r="H1724" s="101"/>
    </row>
    <row r="1725" spans="1:8" ht="52.8" outlineLevel="3" x14ac:dyDescent="0.25">
      <c r="A1725" s="223" t="s">
        <v>2741</v>
      </c>
      <c r="B1725" s="37">
        <v>48101</v>
      </c>
      <c r="C1725" s="26">
        <v>4</v>
      </c>
      <c r="D1725" s="4">
        <v>8</v>
      </c>
      <c r="E1725" s="4">
        <v>1</v>
      </c>
      <c r="F1725" s="22">
        <v>1</v>
      </c>
      <c r="G1725" s="221" t="s">
        <v>3800</v>
      </c>
      <c r="H1725" s="224" t="s">
        <v>3799</v>
      </c>
    </row>
    <row r="1726" spans="1:8" ht="13.8" outlineLevel="2" thickBot="1" x14ac:dyDescent="0.3">
      <c r="A1726" s="52" t="s">
        <v>908</v>
      </c>
      <c r="B1726" s="56"/>
      <c r="C1726" s="365">
        <f>COUNT(F1719:F1726)</f>
        <v>5</v>
      </c>
      <c r="D1726" s="366"/>
      <c r="E1726" s="366"/>
      <c r="F1726" s="367"/>
      <c r="G1726" s="211" t="s">
        <v>2895</v>
      </c>
      <c r="H1726" s="104"/>
    </row>
    <row r="1727" spans="1:8" ht="13.8" outlineLevel="1" thickBot="1" x14ac:dyDescent="0.3">
      <c r="A1727" s="53" t="s">
        <v>909</v>
      </c>
      <c r="B1727" s="57"/>
      <c r="C1727" s="362">
        <f>COUNT(F1314:F1727)</f>
        <v>369</v>
      </c>
      <c r="D1727" s="363"/>
      <c r="E1727" s="363"/>
      <c r="F1727" s="364"/>
      <c r="G1727" s="67" t="s">
        <v>340</v>
      </c>
      <c r="H1727" s="108"/>
    </row>
    <row r="1728" spans="1:8" ht="39.6" x14ac:dyDescent="0.25">
      <c r="A1728" s="191"/>
      <c r="B1728" s="192"/>
      <c r="C1728" s="193">
        <v>5</v>
      </c>
      <c r="D1728" s="194"/>
      <c r="E1728" s="194"/>
      <c r="F1728" s="195"/>
      <c r="G1728" s="285" t="s">
        <v>9</v>
      </c>
      <c r="H1728" s="196" t="s">
        <v>1646</v>
      </c>
    </row>
    <row r="1729" spans="1:8" outlineLevel="1" x14ac:dyDescent="0.25">
      <c r="A1729" s="164" t="s">
        <v>777</v>
      </c>
      <c r="B1729" s="165">
        <v>50001</v>
      </c>
      <c r="C1729" s="185">
        <v>5</v>
      </c>
      <c r="D1729" s="60">
        <v>0</v>
      </c>
      <c r="E1729" s="60">
        <v>0</v>
      </c>
      <c r="F1729" s="186">
        <v>1</v>
      </c>
      <c r="G1729" s="269" t="s">
        <v>4583</v>
      </c>
      <c r="H1729" s="258"/>
    </row>
    <row r="1730" spans="1:8" ht="66" outlineLevel="1" x14ac:dyDescent="0.25">
      <c r="A1730" s="33" t="s">
        <v>98</v>
      </c>
      <c r="B1730" s="37">
        <v>50006</v>
      </c>
      <c r="C1730" s="23">
        <v>5</v>
      </c>
      <c r="D1730" s="1">
        <v>0</v>
      </c>
      <c r="E1730" s="1">
        <v>0</v>
      </c>
      <c r="F1730" s="19">
        <v>2</v>
      </c>
      <c r="G1730" s="10" t="s">
        <v>1720</v>
      </c>
      <c r="H1730" s="99" t="s">
        <v>1677</v>
      </c>
    </row>
    <row r="1731" spans="1:8" ht="39.6" outlineLevel="1" x14ac:dyDescent="0.25">
      <c r="A1731" s="316" t="s">
        <v>98</v>
      </c>
      <c r="B1731" s="37">
        <v>50004</v>
      </c>
      <c r="C1731" s="23">
        <v>5</v>
      </c>
      <c r="D1731" s="1">
        <v>0</v>
      </c>
      <c r="E1731" s="1">
        <v>0</v>
      </c>
      <c r="F1731" s="186">
        <v>3</v>
      </c>
      <c r="G1731" s="269" t="s">
        <v>4219</v>
      </c>
      <c r="H1731" s="259" t="s">
        <v>4193</v>
      </c>
    </row>
    <row r="1732" spans="1:8" ht="39.6" outlineLevel="1" x14ac:dyDescent="0.25">
      <c r="A1732" s="276" t="s">
        <v>963</v>
      </c>
      <c r="B1732" s="64">
        <v>50009</v>
      </c>
      <c r="C1732" s="23">
        <v>5</v>
      </c>
      <c r="D1732" s="1">
        <v>0</v>
      </c>
      <c r="E1732" s="1">
        <v>0</v>
      </c>
      <c r="F1732" s="19">
        <v>4</v>
      </c>
      <c r="G1732" s="269" t="s">
        <v>4222</v>
      </c>
      <c r="H1732" s="259" t="s">
        <v>4194</v>
      </c>
    </row>
    <row r="1733" spans="1:8" ht="26.4" outlineLevel="1" x14ac:dyDescent="0.25">
      <c r="A1733" s="276" t="s">
        <v>98</v>
      </c>
      <c r="B1733" s="64">
        <v>50010</v>
      </c>
      <c r="C1733" s="23">
        <v>5</v>
      </c>
      <c r="D1733" s="1">
        <v>0</v>
      </c>
      <c r="E1733" s="1">
        <v>0</v>
      </c>
      <c r="F1733" s="186">
        <v>5</v>
      </c>
      <c r="G1733" s="269" t="s">
        <v>4211</v>
      </c>
      <c r="H1733" s="259"/>
    </row>
    <row r="1734" spans="1:8" ht="26.4" outlineLevel="1" x14ac:dyDescent="0.25">
      <c r="A1734" s="276" t="s">
        <v>963</v>
      </c>
      <c r="B1734" s="64">
        <v>50011</v>
      </c>
      <c r="C1734" s="23">
        <v>5</v>
      </c>
      <c r="D1734" s="1">
        <v>0</v>
      </c>
      <c r="E1734" s="1">
        <v>0</v>
      </c>
      <c r="F1734" s="19">
        <v>6</v>
      </c>
      <c r="G1734" s="269" t="s">
        <v>4212</v>
      </c>
      <c r="H1734" s="259"/>
    </row>
    <row r="1735" spans="1:8" ht="39.6" outlineLevel="1" x14ac:dyDescent="0.25">
      <c r="A1735" s="276" t="s">
        <v>98</v>
      </c>
      <c r="B1735" s="64">
        <v>50012</v>
      </c>
      <c r="C1735" s="23">
        <v>5</v>
      </c>
      <c r="D1735" s="1">
        <v>0</v>
      </c>
      <c r="E1735" s="1">
        <v>0</v>
      </c>
      <c r="F1735" s="186">
        <v>7</v>
      </c>
      <c r="G1735" s="269" t="s">
        <v>4213</v>
      </c>
      <c r="H1735" s="259"/>
    </row>
    <row r="1736" spans="1:8" ht="26.4" outlineLevel="1" x14ac:dyDescent="0.25">
      <c r="A1736" s="276" t="s">
        <v>963</v>
      </c>
      <c r="B1736" s="64">
        <v>50013</v>
      </c>
      <c r="C1736" s="23">
        <v>5</v>
      </c>
      <c r="D1736" s="1">
        <v>0</v>
      </c>
      <c r="E1736" s="1">
        <v>0</v>
      </c>
      <c r="F1736" s="19">
        <v>8</v>
      </c>
      <c r="G1736" s="269" t="s">
        <v>4214</v>
      </c>
      <c r="H1736" s="103"/>
    </row>
    <row r="1737" spans="1:8" ht="26.4" outlineLevel="1" x14ac:dyDescent="0.25">
      <c r="A1737" s="276" t="s">
        <v>98</v>
      </c>
      <c r="B1737" s="64">
        <v>50014</v>
      </c>
      <c r="C1737" s="23">
        <v>5</v>
      </c>
      <c r="D1737" s="1">
        <v>0</v>
      </c>
      <c r="E1737" s="1">
        <v>0</v>
      </c>
      <c r="F1737" s="186">
        <v>9</v>
      </c>
      <c r="G1737" s="269" t="s">
        <v>4223</v>
      </c>
      <c r="H1737" s="259" t="s">
        <v>4225</v>
      </c>
    </row>
    <row r="1738" spans="1:8" ht="26.4" outlineLevel="1" x14ac:dyDescent="0.25">
      <c r="A1738" s="276" t="s">
        <v>963</v>
      </c>
      <c r="B1738" s="64">
        <v>50015</v>
      </c>
      <c r="C1738" s="23">
        <v>5</v>
      </c>
      <c r="D1738" s="1">
        <v>0</v>
      </c>
      <c r="E1738" s="1">
        <v>0</v>
      </c>
      <c r="F1738" s="19">
        <v>10</v>
      </c>
      <c r="G1738" s="269" t="s">
        <v>4224</v>
      </c>
      <c r="H1738" s="259" t="s">
        <v>4225</v>
      </c>
    </row>
    <row r="1739" spans="1:8" ht="39.6" outlineLevel="1" x14ac:dyDescent="0.25">
      <c r="A1739" s="223" t="s">
        <v>98</v>
      </c>
      <c r="B1739" s="37">
        <v>50008</v>
      </c>
      <c r="C1739" s="23">
        <v>5</v>
      </c>
      <c r="D1739" s="1">
        <v>0</v>
      </c>
      <c r="E1739" s="1">
        <v>0</v>
      </c>
      <c r="F1739" s="186">
        <v>11</v>
      </c>
      <c r="G1739" s="221" t="s">
        <v>4210</v>
      </c>
      <c r="H1739" s="259" t="s">
        <v>4193</v>
      </c>
    </row>
    <row r="1740" spans="1:8" ht="26.4" outlineLevel="1" x14ac:dyDescent="0.25">
      <c r="A1740" s="315" t="s">
        <v>777</v>
      </c>
      <c r="B1740" s="37">
        <v>50003</v>
      </c>
      <c r="C1740" s="23">
        <v>5</v>
      </c>
      <c r="D1740" s="1">
        <v>0</v>
      </c>
      <c r="E1740" s="1">
        <v>0</v>
      </c>
      <c r="F1740" s="19">
        <v>12</v>
      </c>
      <c r="G1740" s="10" t="s">
        <v>1648</v>
      </c>
      <c r="H1740" s="99" t="s">
        <v>1567</v>
      </c>
    </row>
    <row r="1741" spans="1:8" ht="26.4" outlineLevel="1" x14ac:dyDescent="0.25">
      <c r="A1741" s="316" t="s">
        <v>4090</v>
      </c>
      <c r="B1741" s="37">
        <v>50007</v>
      </c>
      <c r="C1741" s="23">
        <v>5</v>
      </c>
      <c r="D1741" s="1">
        <v>0</v>
      </c>
      <c r="E1741" s="1">
        <v>0</v>
      </c>
      <c r="F1741" s="186">
        <v>13</v>
      </c>
      <c r="G1741" s="10" t="s">
        <v>1623</v>
      </c>
      <c r="H1741" s="99" t="s">
        <v>1567</v>
      </c>
    </row>
    <row r="1742" spans="1:8" ht="27" outlineLevel="1" thickBot="1" x14ac:dyDescent="0.3">
      <c r="A1742" s="316" t="s">
        <v>4027</v>
      </c>
      <c r="B1742" s="37">
        <v>50005</v>
      </c>
      <c r="C1742" s="23">
        <v>5</v>
      </c>
      <c r="D1742" s="1">
        <v>0</v>
      </c>
      <c r="E1742" s="1">
        <v>0</v>
      </c>
      <c r="F1742" s="19">
        <v>14</v>
      </c>
      <c r="G1742" s="10" t="s">
        <v>4057</v>
      </c>
      <c r="H1742" s="99" t="s">
        <v>1567</v>
      </c>
    </row>
    <row r="1743" spans="1:8" outlineLevel="1" x14ac:dyDescent="0.25">
      <c r="A1743" s="198"/>
      <c r="B1743" s="199" t="s">
        <v>1109</v>
      </c>
      <c r="C1743" s="200">
        <v>5</v>
      </c>
      <c r="D1743" s="201">
        <v>1</v>
      </c>
      <c r="E1743" s="201"/>
      <c r="F1743" s="202"/>
      <c r="G1743" s="123" t="s">
        <v>2111</v>
      </c>
      <c r="H1743" s="203"/>
    </row>
    <row r="1744" spans="1:8" ht="52.8" outlineLevel="2" x14ac:dyDescent="0.25">
      <c r="A1744" s="32" t="s">
        <v>98</v>
      </c>
      <c r="B1744" s="37">
        <v>51001</v>
      </c>
      <c r="C1744" s="23">
        <v>5</v>
      </c>
      <c r="D1744" s="1">
        <v>1</v>
      </c>
      <c r="E1744" s="1">
        <v>0</v>
      </c>
      <c r="F1744" s="19">
        <v>1</v>
      </c>
      <c r="G1744" s="221" t="s">
        <v>3238</v>
      </c>
      <c r="H1744" s="98" t="s">
        <v>1888</v>
      </c>
    </row>
    <row r="1745" spans="1:8" ht="66" outlineLevel="2" x14ac:dyDescent="0.25">
      <c r="A1745" s="32" t="s">
        <v>963</v>
      </c>
      <c r="B1745" s="37">
        <v>51003</v>
      </c>
      <c r="C1745" s="23">
        <v>5</v>
      </c>
      <c r="D1745" s="1">
        <v>1</v>
      </c>
      <c r="E1745" s="1">
        <v>0</v>
      </c>
      <c r="F1745" s="19">
        <v>2</v>
      </c>
      <c r="G1745" s="221" t="s">
        <v>3748</v>
      </c>
      <c r="H1745" s="228" t="s">
        <v>3749</v>
      </c>
    </row>
    <row r="1746" spans="1:8" ht="92.4" outlineLevel="2" x14ac:dyDescent="0.25">
      <c r="A1746" s="32" t="s">
        <v>963</v>
      </c>
      <c r="B1746" s="37">
        <v>51005</v>
      </c>
      <c r="C1746" s="23">
        <v>5</v>
      </c>
      <c r="D1746" s="1">
        <v>1</v>
      </c>
      <c r="E1746" s="1">
        <v>0</v>
      </c>
      <c r="F1746" s="19">
        <v>3</v>
      </c>
      <c r="G1746" s="221" t="s">
        <v>2215</v>
      </c>
      <c r="H1746" s="98" t="s">
        <v>1889</v>
      </c>
    </row>
    <row r="1747" spans="1:8" ht="105.6" outlineLevel="2" x14ac:dyDescent="0.25">
      <c r="A1747" s="32" t="s">
        <v>98</v>
      </c>
      <c r="B1747" s="37">
        <v>51023</v>
      </c>
      <c r="C1747" s="23">
        <v>5</v>
      </c>
      <c r="D1747" s="1">
        <v>1</v>
      </c>
      <c r="E1747" s="1">
        <v>0</v>
      </c>
      <c r="F1747" s="19">
        <v>4</v>
      </c>
      <c r="G1747" s="221" t="s">
        <v>2337</v>
      </c>
      <c r="H1747" s="98" t="s">
        <v>186</v>
      </c>
    </row>
    <row r="1748" spans="1:8" ht="105.6" outlineLevel="2" x14ac:dyDescent="0.25">
      <c r="A1748" s="32" t="s">
        <v>98</v>
      </c>
      <c r="B1748" s="37">
        <v>51058</v>
      </c>
      <c r="C1748" s="23">
        <v>5</v>
      </c>
      <c r="D1748" s="1">
        <v>1</v>
      </c>
      <c r="E1748" s="1">
        <v>0</v>
      </c>
      <c r="F1748" s="19">
        <v>5</v>
      </c>
      <c r="G1748" s="221" t="s">
        <v>2338</v>
      </c>
      <c r="H1748" s="98" t="s">
        <v>132</v>
      </c>
    </row>
    <row r="1749" spans="1:8" ht="118.8" outlineLevel="2" x14ac:dyDescent="0.25">
      <c r="A1749" s="32" t="s">
        <v>98</v>
      </c>
      <c r="B1749" s="37">
        <v>51013</v>
      </c>
      <c r="C1749" s="23">
        <v>5</v>
      </c>
      <c r="D1749" s="1">
        <v>1</v>
      </c>
      <c r="E1749" s="1">
        <v>0</v>
      </c>
      <c r="F1749" s="19">
        <v>6</v>
      </c>
      <c r="G1749" s="221" t="s">
        <v>2339</v>
      </c>
      <c r="H1749" s="228" t="s">
        <v>2335</v>
      </c>
    </row>
    <row r="1750" spans="1:8" ht="92.4" outlineLevel="2" x14ac:dyDescent="0.25">
      <c r="A1750" s="222" t="s">
        <v>98</v>
      </c>
      <c r="B1750" s="256">
        <v>51011</v>
      </c>
      <c r="C1750" s="23">
        <v>5</v>
      </c>
      <c r="D1750" s="1">
        <v>1</v>
      </c>
      <c r="E1750" s="1">
        <v>0</v>
      </c>
      <c r="F1750" s="19">
        <v>7</v>
      </c>
      <c r="G1750" s="221" t="s">
        <v>2329</v>
      </c>
      <c r="H1750" s="228" t="s">
        <v>2330</v>
      </c>
    </row>
    <row r="1751" spans="1:8" ht="118.8" outlineLevel="2" x14ac:dyDescent="0.25">
      <c r="A1751" s="32" t="s">
        <v>963</v>
      </c>
      <c r="B1751" s="37">
        <v>51024</v>
      </c>
      <c r="C1751" s="23">
        <v>5</v>
      </c>
      <c r="D1751" s="1">
        <v>1</v>
      </c>
      <c r="E1751" s="1">
        <v>0</v>
      </c>
      <c r="F1751" s="19">
        <v>8</v>
      </c>
      <c r="G1751" s="10" t="s">
        <v>234</v>
      </c>
      <c r="H1751" s="228" t="s">
        <v>2378</v>
      </c>
    </row>
    <row r="1752" spans="1:8" ht="92.4" outlineLevel="2" x14ac:dyDescent="0.25">
      <c r="A1752" s="32" t="s">
        <v>963</v>
      </c>
      <c r="B1752" s="37">
        <v>51025</v>
      </c>
      <c r="C1752" s="23">
        <v>5</v>
      </c>
      <c r="D1752" s="1">
        <v>1</v>
      </c>
      <c r="E1752" s="1">
        <v>0</v>
      </c>
      <c r="F1752" s="19">
        <v>9</v>
      </c>
      <c r="G1752" s="10" t="s">
        <v>235</v>
      </c>
      <c r="H1752" s="228" t="s">
        <v>2379</v>
      </c>
    </row>
    <row r="1753" spans="1:8" ht="118.8" outlineLevel="2" x14ac:dyDescent="0.25">
      <c r="A1753" s="32" t="s">
        <v>963</v>
      </c>
      <c r="B1753" s="37">
        <v>51026</v>
      </c>
      <c r="C1753" s="23">
        <v>5</v>
      </c>
      <c r="D1753" s="1">
        <v>1</v>
      </c>
      <c r="E1753" s="1">
        <v>0</v>
      </c>
      <c r="F1753" s="19">
        <v>10</v>
      </c>
      <c r="G1753" s="10" t="s">
        <v>236</v>
      </c>
      <c r="H1753" s="228" t="s">
        <v>2380</v>
      </c>
    </row>
    <row r="1754" spans="1:8" ht="105.6" outlineLevel="2" x14ac:dyDescent="0.25">
      <c r="A1754" s="32" t="s">
        <v>963</v>
      </c>
      <c r="B1754" s="37">
        <v>51027</v>
      </c>
      <c r="C1754" s="23">
        <v>5</v>
      </c>
      <c r="D1754" s="1">
        <v>1</v>
      </c>
      <c r="E1754" s="1">
        <v>0</v>
      </c>
      <c r="F1754" s="19">
        <v>11</v>
      </c>
      <c r="G1754" s="10" t="s">
        <v>237</v>
      </c>
      <c r="H1754" s="228" t="s">
        <v>2381</v>
      </c>
    </row>
    <row r="1755" spans="1:8" ht="118.8" outlineLevel="2" x14ac:dyDescent="0.25">
      <c r="A1755" s="32" t="s">
        <v>963</v>
      </c>
      <c r="B1755" s="37">
        <v>51028</v>
      </c>
      <c r="C1755" s="23">
        <v>5</v>
      </c>
      <c r="D1755" s="1">
        <v>1</v>
      </c>
      <c r="E1755" s="1">
        <v>0</v>
      </c>
      <c r="F1755" s="19">
        <v>12</v>
      </c>
      <c r="G1755" s="10" t="s">
        <v>238</v>
      </c>
      <c r="H1755" s="228" t="s">
        <v>2382</v>
      </c>
    </row>
    <row r="1756" spans="1:8" ht="118.8" outlineLevel="2" x14ac:dyDescent="0.25">
      <c r="A1756" s="32" t="s">
        <v>963</v>
      </c>
      <c r="B1756" s="37">
        <v>51029</v>
      </c>
      <c r="C1756" s="23">
        <v>5</v>
      </c>
      <c r="D1756" s="1">
        <v>1</v>
      </c>
      <c r="E1756" s="1">
        <v>0</v>
      </c>
      <c r="F1756" s="19">
        <v>13</v>
      </c>
      <c r="G1756" s="10" t="s">
        <v>239</v>
      </c>
      <c r="H1756" s="228" t="s">
        <v>2383</v>
      </c>
    </row>
    <row r="1757" spans="1:8" ht="118.8" outlineLevel="2" x14ac:dyDescent="0.25">
      <c r="A1757" s="32" t="s">
        <v>963</v>
      </c>
      <c r="B1757" s="37">
        <v>51030</v>
      </c>
      <c r="C1757" s="23">
        <v>5</v>
      </c>
      <c r="D1757" s="1">
        <v>1</v>
      </c>
      <c r="E1757" s="1">
        <v>0</v>
      </c>
      <c r="F1757" s="19">
        <v>14</v>
      </c>
      <c r="G1757" s="10" t="s">
        <v>138</v>
      </c>
      <c r="H1757" s="228" t="s">
        <v>2384</v>
      </c>
    </row>
    <row r="1758" spans="1:8" ht="79.2" outlineLevel="2" x14ac:dyDescent="0.25">
      <c r="A1758" s="32" t="s">
        <v>963</v>
      </c>
      <c r="B1758" s="37">
        <v>51031</v>
      </c>
      <c r="C1758" s="23">
        <v>5</v>
      </c>
      <c r="D1758" s="1">
        <v>1</v>
      </c>
      <c r="E1758" s="1">
        <v>0</v>
      </c>
      <c r="F1758" s="19">
        <v>15</v>
      </c>
      <c r="G1758" s="10" t="s">
        <v>139</v>
      </c>
      <c r="H1758" s="228" t="s">
        <v>2385</v>
      </c>
    </row>
    <row r="1759" spans="1:8" ht="145.19999999999999" outlineLevel="2" x14ac:dyDescent="0.25">
      <c r="A1759" s="32" t="s">
        <v>98</v>
      </c>
      <c r="B1759" s="37">
        <v>51008</v>
      </c>
      <c r="C1759" s="23">
        <v>5</v>
      </c>
      <c r="D1759" s="1">
        <v>1</v>
      </c>
      <c r="E1759" s="1">
        <v>0</v>
      </c>
      <c r="F1759" s="19">
        <v>16</v>
      </c>
      <c r="G1759" s="221" t="s">
        <v>2294</v>
      </c>
      <c r="H1759" s="228" t="s">
        <v>186</v>
      </c>
    </row>
    <row r="1760" spans="1:8" ht="158.4" outlineLevel="2" x14ac:dyDescent="0.25">
      <c r="A1760" s="32" t="s">
        <v>98</v>
      </c>
      <c r="B1760" s="37">
        <v>51059</v>
      </c>
      <c r="C1760" s="23">
        <v>5</v>
      </c>
      <c r="D1760" s="1">
        <v>1</v>
      </c>
      <c r="E1760" s="1">
        <v>0</v>
      </c>
      <c r="F1760" s="19">
        <v>17</v>
      </c>
      <c r="G1760" s="221" t="s">
        <v>2295</v>
      </c>
      <c r="H1760" s="98" t="s">
        <v>132</v>
      </c>
    </row>
    <row r="1761" spans="1:9" ht="171.6" outlineLevel="2" x14ac:dyDescent="0.25">
      <c r="A1761" s="32" t="s">
        <v>98</v>
      </c>
      <c r="B1761" s="37">
        <v>51014</v>
      </c>
      <c r="C1761" s="23">
        <v>5</v>
      </c>
      <c r="D1761" s="1">
        <v>1</v>
      </c>
      <c r="E1761" s="1">
        <v>0</v>
      </c>
      <c r="F1761" s="19">
        <v>18</v>
      </c>
      <c r="G1761" s="221" t="s">
        <v>2336</v>
      </c>
      <c r="H1761" s="228" t="s">
        <v>2335</v>
      </c>
    </row>
    <row r="1762" spans="1:9" ht="118.8" outlineLevel="2" x14ac:dyDescent="0.25">
      <c r="A1762" s="222" t="s">
        <v>98</v>
      </c>
      <c r="B1762" s="256">
        <v>51012</v>
      </c>
      <c r="C1762" s="23">
        <v>5</v>
      </c>
      <c r="D1762" s="1">
        <v>1</v>
      </c>
      <c r="E1762" s="1">
        <v>0</v>
      </c>
      <c r="F1762" s="19">
        <v>19</v>
      </c>
      <c r="G1762" s="221" t="s">
        <v>2331</v>
      </c>
      <c r="H1762" s="228" t="s">
        <v>2330</v>
      </c>
    </row>
    <row r="1763" spans="1:9" ht="39.6" outlineLevel="2" x14ac:dyDescent="0.25">
      <c r="A1763" s="33" t="s">
        <v>98</v>
      </c>
      <c r="B1763" s="37">
        <v>51010</v>
      </c>
      <c r="C1763" s="23">
        <v>5</v>
      </c>
      <c r="D1763" s="1">
        <v>1</v>
      </c>
      <c r="E1763" s="65">
        <v>0</v>
      </c>
      <c r="F1763" s="19">
        <v>20</v>
      </c>
      <c r="G1763" s="221" t="s">
        <v>2989</v>
      </c>
      <c r="H1763" s="224" t="s">
        <v>1727</v>
      </c>
      <c r="I1763" s="291"/>
    </row>
    <row r="1764" spans="1:9" ht="39.6" outlineLevel="2" x14ac:dyDescent="0.25">
      <c r="A1764" s="33" t="s">
        <v>963</v>
      </c>
      <c r="B1764" s="37">
        <v>51021</v>
      </c>
      <c r="C1764" s="23">
        <v>5</v>
      </c>
      <c r="D1764" s="1">
        <v>1</v>
      </c>
      <c r="E1764" s="65">
        <v>0</v>
      </c>
      <c r="F1764" s="19">
        <v>21</v>
      </c>
      <c r="G1764" s="221" t="s">
        <v>2990</v>
      </c>
      <c r="H1764" s="224" t="s">
        <v>1727</v>
      </c>
      <c r="I1764" s="291"/>
    </row>
    <row r="1765" spans="1:9" ht="26.4" outlineLevel="2" x14ac:dyDescent="0.25">
      <c r="A1765" s="223" t="s">
        <v>777</v>
      </c>
      <c r="B1765" s="37">
        <v>51022</v>
      </c>
      <c r="C1765" s="23">
        <v>5</v>
      </c>
      <c r="D1765" s="1">
        <v>1</v>
      </c>
      <c r="E1765" s="65">
        <v>0</v>
      </c>
      <c r="F1765" s="19">
        <v>22</v>
      </c>
      <c r="G1765" s="221" t="s">
        <v>4022</v>
      </c>
      <c r="H1765" s="224"/>
      <c r="I1765" s="291"/>
    </row>
    <row r="1766" spans="1:9" ht="92.4" outlineLevel="2" x14ac:dyDescent="0.25">
      <c r="A1766" s="223" t="s">
        <v>777</v>
      </c>
      <c r="B1766" s="37">
        <v>51060</v>
      </c>
      <c r="C1766" s="23">
        <v>5</v>
      </c>
      <c r="D1766" s="1">
        <v>1</v>
      </c>
      <c r="E1766" s="1">
        <v>0</v>
      </c>
      <c r="F1766" s="19">
        <v>23</v>
      </c>
      <c r="G1766" s="221" t="s">
        <v>4146</v>
      </c>
      <c r="H1766" s="241" t="s">
        <v>4144</v>
      </c>
      <c r="I1766" s="291"/>
    </row>
    <row r="1767" spans="1:9" ht="118.8" outlineLevel="2" x14ac:dyDescent="0.25">
      <c r="A1767" s="334" t="s">
        <v>98</v>
      </c>
      <c r="B1767" s="256">
        <v>51061</v>
      </c>
      <c r="C1767" s="23">
        <v>5</v>
      </c>
      <c r="D1767" s="1">
        <v>1</v>
      </c>
      <c r="E1767" s="1">
        <v>0</v>
      </c>
      <c r="F1767" s="19">
        <v>24</v>
      </c>
      <c r="G1767" s="253" t="s">
        <v>4572</v>
      </c>
      <c r="H1767" s="335" t="s">
        <v>4376</v>
      </c>
      <c r="I1767" s="291"/>
    </row>
    <row r="1768" spans="1:9" ht="105.6" outlineLevel="2" x14ac:dyDescent="0.25">
      <c r="A1768" s="334" t="s">
        <v>98</v>
      </c>
      <c r="B1768" s="256">
        <v>51062</v>
      </c>
      <c r="C1768" s="23">
        <v>5</v>
      </c>
      <c r="D1768" s="1">
        <v>1</v>
      </c>
      <c r="E1768" s="1">
        <v>0</v>
      </c>
      <c r="F1768" s="19">
        <v>25</v>
      </c>
      <c r="G1768" s="253" t="s">
        <v>4573</v>
      </c>
      <c r="H1768" s="335" t="s">
        <v>4376</v>
      </c>
      <c r="I1768" s="291"/>
    </row>
    <row r="1769" spans="1:9" ht="105.6" outlineLevel="2" x14ac:dyDescent="0.25">
      <c r="A1769" s="334" t="s">
        <v>98</v>
      </c>
      <c r="B1769" s="256">
        <v>51063</v>
      </c>
      <c r="C1769" s="23">
        <v>5</v>
      </c>
      <c r="D1769" s="1">
        <v>1</v>
      </c>
      <c r="E1769" s="1">
        <v>0</v>
      </c>
      <c r="F1769" s="19">
        <v>26</v>
      </c>
      <c r="G1769" s="253" t="s">
        <v>4574</v>
      </c>
      <c r="H1769" s="335" t="s">
        <v>4377</v>
      </c>
      <c r="I1769" s="291"/>
    </row>
    <row r="1770" spans="1:9" ht="79.2" outlineLevel="2" x14ac:dyDescent="0.25">
      <c r="A1770" s="334" t="s">
        <v>963</v>
      </c>
      <c r="B1770" s="256">
        <v>51064</v>
      </c>
      <c r="C1770" s="23">
        <v>5</v>
      </c>
      <c r="D1770" s="1">
        <v>1</v>
      </c>
      <c r="E1770" s="1">
        <v>0</v>
      </c>
      <c r="F1770" s="19">
        <v>27</v>
      </c>
      <c r="G1770" s="253" t="s">
        <v>4614</v>
      </c>
      <c r="H1770" s="335" t="s">
        <v>1817</v>
      </c>
      <c r="I1770" s="291"/>
    </row>
    <row r="1771" spans="1:9" ht="79.2" outlineLevel="2" x14ac:dyDescent="0.25">
      <c r="A1771" s="334" t="s">
        <v>963</v>
      </c>
      <c r="B1771" s="256">
        <v>51065</v>
      </c>
      <c r="C1771" s="23">
        <v>5</v>
      </c>
      <c r="D1771" s="1">
        <v>1</v>
      </c>
      <c r="E1771" s="1">
        <v>0</v>
      </c>
      <c r="F1771" s="19">
        <v>28</v>
      </c>
      <c r="G1771" s="253" t="s">
        <v>4615</v>
      </c>
      <c r="H1771" s="335" t="s">
        <v>1817</v>
      </c>
      <c r="I1771" s="291"/>
    </row>
    <row r="1772" spans="1:9" ht="13.8" outlineLevel="2" thickBot="1" x14ac:dyDescent="0.3">
      <c r="A1772" s="52" t="s">
        <v>908</v>
      </c>
      <c r="B1772" s="56"/>
      <c r="C1772" s="365">
        <f>COUNT(F1743:F1772)</f>
        <v>28</v>
      </c>
      <c r="D1772" s="366"/>
      <c r="E1772" s="366"/>
      <c r="F1772" s="367"/>
      <c r="G1772" s="50" t="s">
        <v>2114</v>
      </c>
      <c r="H1772" s="104"/>
    </row>
    <row r="1773" spans="1:9" outlineLevel="1" x14ac:dyDescent="0.25">
      <c r="A1773" s="41"/>
      <c r="B1773" s="36" t="s">
        <v>1109</v>
      </c>
      <c r="C1773" s="24">
        <v>5</v>
      </c>
      <c r="D1773" s="2">
        <v>2</v>
      </c>
      <c r="E1773" s="2"/>
      <c r="F1773" s="20"/>
      <c r="G1773" s="11" t="s">
        <v>2112</v>
      </c>
      <c r="H1773" s="100"/>
    </row>
    <row r="1774" spans="1:9" ht="105.6" outlineLevel="1" x14ac:dyDescent="0.25">
      <c r="A1774" s="334" t="s">
        <v>98</v>
      </c>
      <c r="B1774" s="256">
        <v>52004</v>
      </c>
      <c r="C1774" s="23">
        <v>5</v>
      </c>
      <c r="D1774" s="1">
        <v>2</v>
      </c>
      <c r="E1774" s="1">
        <v>0</v>
      </c>
      <c r="F1774" s="62">
        <v>1</v>
      </c>
      <c r="G1774" s="253" t="s">
        <v>4402</v>
      </c>
      <c r="H1774" s="335" t="s">
        <v>4376</v>
      </c>
    </row>
    <row r="1775" spans="1:9" ht="105.6" outlineLevel="1" x14ac:dyDescent="0.25">
      <c r="A1775" s="334" t="s">
        <v>98</v>
      </c>
      <c r="B1775" s="256">
        <v>52005</v>
      </c>
      <c r="C1775" s="23">
        <v>5</v>
      </c>
      <c r="D1775" s="1">
        <v>2</v>
      </c>
      <c r="E1775" s="1">
        <v>0</v>
      </c>
      <c r="F1775" s="62">
        <v>2</v>
      </c>
      <c r="G1775" s="253" t="s">
        <v>4403</v>
      </c>
      <c r="H1775" s="335" t="s">
        <v>4376</v>
      </c>
    </row>
    <row r="1776" spans="1:9" ht="92.4" outlineLevel="1" x14ac:dyDescent="0.25">
      <c r="A1776" s="334" t="s">
        <v>3857</v>
      </c>
      <c r="B1776" s="345">
        <v>52006</v>
      </c>
      <c r="C1776" s="308">
        <v>5</v>
      </c>
      <c r="D1776" s="309">
        <v>2</v>
      </c>
      <c r="E1776" s="309">
        <v>0</v>
      </c>
      <c r="F1776" s="347">
        <v>3</v>
      </c>
      <c r="G1776" s="348" t="s">
        <v>4404</v>
      </c>
      <c r="H1776" s="349" t="s">
        <v>4377</v>
      </c>
    </row>
    <row r="1777" spans="1:8" ht="66" outlineLevel="2" x14ac:dyDescent="0.25">
      <c r="A1777" s="32" t="s">
        <v>963</v>
      </c>
      <c r="B1777" s="37">
        <v>52001</v>
      </c>
      <c r="C1777" s="23">
        <v>5</v>
      </c>
      <c r="D1777" s="1">
        <v>2</v>
      </c>
      <c r="E1777" s="1">
        <v>0</v>
      </c>
      <c r="F1777" s="62">
        <v>4</v>
      </c>
      <c r="G1777" s="221" t="s">
        <v>3615</v>
      </c>
      <c r="H1777" s="98" t="s">
        <v>1887</v>
      </c>
    </row>
    <row r="1778" spans="1:8" ht="92.4" outlineLevel="2" x14ac:dyDescent="0.25">
      <c r="A1778" s="32" t="s">
        <v>963</v>
      </c>
      <c r="B1778" s="37">
        <v>52002</v>
      </c>
      <c r="C1778" s="23">
        <v>5</v>
      </c>
      <c r="D1778" s="1">
        <v>2</v>
      </c>
      <c r="E1778" s="1">
        <v>0</v>
      </c>
      <c r="F1778" s="62">
        <v>5</v>
      </c>
      <c r="G1778" s="221" t="s">
        <v>4675</v>
      </c>
      <c r="H1778" s="228" t="s">
        <v>4676</v>
      </c>
    </row>
    <row r="1779" spans="1:8" ht="79.2" outlineLevel="2" x14ac:dyDescent="0.25">
      <c r="A1779" s="32" t="s">
        <v>963</v>
      </c>
      <c r="B1779" s="37">
        <v>52003</v>
      </c>
      <c r="C1779" s="23">
        <v>5</v>
      </c>
      <c r="D1779" s="1">
        <v>2</v>
      </c>
      <c r="E1779" s="1">
        <v>0</v>
      </c>
      <c r="F1779" s="62">
        <v>6</v>
      </c>
      <c r="G1779" s="221" t="s">
        <v>4678</v>
      </c>
      <c r="H1779" s="228" t="s">
        <v>4677</v>
      </c>
    </row>
    <row r="1780" spans="1:8" ht="92.4" outlineLevel="2" x14ac:dyDescent="0.25">
      <c r="A1780" s="32" t="s">
        <v>963</v>
      </c>
      <c r="B1780" s="37">
        <v>52007</v>
      </c>
      <c r="C1780" s="23">
        <v>5</v>
      </c>
      <c r="D1780" s="1">
        <v>2</v>
      </c>
      <c r="E1780" s="1">
        <v>0</v>
      </c>
      <c r="F1780" s="62">
        <v>7</v>
      </c>
      <c r="G1780" s="221" t="s">
        <v>4643</v>
      </c>
      <c r="H1780" s="228" t="s">
        <v>4646</v>
      </c>
    </row>
    <row r="1781" spans="1:8" ht="79.2" outlineLevel="2" x14ac:dyDescent="0.25">
      <c r="A1781" s="32" t="s">
        <v>963</v>
      </c>
      <c r="B1781" s="37">
        <v>52008</v>
      </c>
      <c r="C1781" s="23">
        <v>5</v>
      </c>
      <c r="D1781" s="1">
        <v>2</v>
      </c>
      <c r="E1781" s="1">
        <v>0</v>
      </c>
      <c r="F1781" s="62">
        <v>8</v>
      </c>
      <c r="G1781" s="221" t="s">
        <v>4644</v>
      </c>
      <c r="H1781" s="228" t="s">
        <v>4647</v>
      </c>
    </row>
    <row r="1782" spans="1:8" ht="79.2" outlineLevel="2" x14ac:dyDescent="0.25">
      <c r="A1782" s="32" t="s">
        <v>963</v>
      </c>
      <c r="B1782" s="37">
        <v>52009</v>
      </c>
      <c r="C1782" s="23">
        <v>5</v>
      </c>
      <c r="D1782" s="1">
        <v>2</v>
      </c>
      <c r="E1782" s="1">
        <v>0</v>
      </c>
      <c r="F1782" s="62">
        <v>9</v>
      </c>
      <c r="G1782" s="221" t="s">
        <v>4645</v>
      </c>
      <c r="H1782" s="228" t="s">
        <v>4648</v>
      </c>
    </row>
    <row r="1783" spans="1:8" ht="105.6" outlineLevel="2" x14ac:dyDescent="0.25">
      <c r="A1783" s="222" t="s">
        <v>963</v>
      </c>
      <c r="B1783" s="37">
        <v>52010</v>
      </c>
      <c r="C1783" s="23">
        <v>5</v>
      </c>
      <c r="D1783" s="1">
        <v>2</v>
      </c>
      <c r="E1783" s="1">
        <v>0</v>
      </c>
      <c r="F1783" s="62">
        <v>10</v>
      </c>
      <c r="G1783" s="221" t="s">
        <v>4679</v>
      </c>
      <c r="H1783" s="228" t="s">
        <v>4681</v>
      </c>
    </row>
    <row r="1784" spans="1:8" ht="92.4" outlineLevel="2" x14ac:dyDescent="0.25">
      <c r="A1784" s="32" t="s">
        <v>963</v>
      </c>
      <c r="B1784" s="37">
        <v>52011</v>
      </c>
      <c r="C1784" s="23">
        <v>5</v>
      </c>
      <c r="D1784" s="1">
        <v>2</v>
      </c>
      <c r="E1784" s="1">
        <v>0</v>
      </c>
      <c r="F1784" s="62">
        <v>11</v>
      </c>
      <c r="G1784" s="221" t="s">
        <v>4680</v>
      </c>
      <c r="H1784" s="228" t="s">
        <v>4682</v>
      </c>
    </row>
    <row r="1785" spans="1:8" ht="13.8" outlineLevel="2" thickBot="1" x14ac:dyDescent="0.3">
      <c r="A1785" s="52" t="s">
        <v>908</v>
      </c>
      <c r="B1785" s="68"/>
      <c r="C1785" s="365">
        <f>COUNT(F1773:F1785)</f>
        <v>11</v>
      </c>
      <c r="D1785" s="366"/>
      <c r="E1785" s="366"/>
      <c r="F1785" s="367"/>
      <c r="G1785" s="50" t="s">
        <v>2112</v>
      </c>
      <c r="H1785" s="104"/>
    </row>
    <row r="1786" spans="1:8" outlineLevel="1" x14ac:dyDescent="0.25">
      <c r="A1786" s="41"/>
      <c r="B1786" s="36" t="s">
        <v>1109</v>
      </c>
      <c r="C1786" s="24">
        <v>5</v>
      </c>
      <c r="D1786" s="2">
        <v>3</v>
      </c>
      <c r="E1786" s="2"/>
      <c r="F1786" s="20"/>
      <c r="G1786" s="11" t="s">
        <v>2113</v>
      </c>
      <c r="H1786" s="100"/>
    </row>
    <row r="1787" spans="1:8" ht="66" outlineLevel="2" x14ac:dyDescent="0.25">
      <c r="A1787" s="63" t="s">
        <v>963</v>
      </c>
      <c r="B1787" s="64">
        <v>53001</v>
      </c>
      <c r="C1787" s="26">
        <v>5</v>
      </c>
      <c r="D1787" s="70">
        <v>3</v>
      </c>
      <c r="E1787" s="4">
        <v>0</v>
      </c>
      <c r="F1787" s="22">
        <v>1</v>
      </c>
      <c r="G1787" s="221" t="s">
        <v>4356</v>
      </c>
      <c r="H1787" s="228" t="s">
        <v>4357</v>
      </c>
    </row>
    <row r="1788" spans="1:8" ht="52.8" outlineLevel="2" x14ac:dyDescent="0.25">
      <c r="A1788" s="63" t="s">
        <v>98</v>
      </c>
      <c r="B1788" s="64">
        <v>53002</v>
      </c>
      <c r="C1788" s="26">
        <v>5</v>
      </c>
      <c r="D1788" s="70">
        <v>3</v>
      </c>
      <c r="E1788" s="4">
        <v>0</v>
      </c>
      <c r="F1788" s="22">
        <v>2</v>
      </c>
      <c r="G1788" s="239" t="s">
        <v>3469</v>
      </c>
      <c r="H1788" s="103" t="s">
        <v>1888</v>
      </c>
    </row>
    <row r="1789" spans="1:8" ht="66" outlineLevel="2" x14ac:dyDescent="0.25">
      <c r="A1789" s="284" t="s">
        <v>963</v>
      </c>
      <c r="B1789" s="64">
        <v>53003</v>
      </c>
      <c r="C1789" s="26">
        <v>5</v>
      </c>
      <c r="D1789" s="70">
        <v>3</v>
      </c>
      <c r="E1789" s="4">
        <v>0</v>
      </c>
      <c r="F1789" s="4">
        <v>3</v>
      </c>
      <c r="G1789" s="338" t="s">
        <v>4413</v>
      </c>
      <c r="H1789" s="259"/>
    </row>
    <row r="1790" spans="1:8" s="14" customFormat="1" ht="105.6" outlineLevel="2" x14ac:dyDescent="0.25">
      <c r="A1790" s="32" t="s">
        <v>963</v>
      </c>
      <c r="B1790" s="37">
        <v>53016</v>
      </c>
      <c r="C1790" s="23">
        <v>5</v>
      </c>
      <c r="D1790" s="70">
        <v>3</v>
      </c>
      <c r="E1790" s="1">
        <v>0</v>
      </c>
      <c r="F1790" s="22">
        <v>4</v>
      </c>
      <c r="G1790" s="221" t="s">
        <v>2386</v>
      </c>
      <c r="H1790" s="98" t="s">
        <v>1333</v>
      </c>
    </row>
    <row r="1791" spans="1:8" s="14" customFormat="1" ht="105.6" outlineLevel="2" x14ac:dyDescent="0.25">
      <c r="A1791" s="32" t="s">
        <v>963</v>
      </c>
      <c r="B1791" s="37">
        <v>53017</v>
      </c>
      <c r="C1791" s="23">
        <v>5</v>
      </c>
      <c r="D1791" s="70">
        <v>3</v>
      </c>
      <c r="E1791" s="1">
        <v>0</v>
      </c>
      <c r="F1791" s="22">
        <v>5</v>
      </c>
      <c r="G1791" s="221" t="s">
        <v>2387</v>
      </c>
      <c r="H1791" s="98" t="s">
        <v>1334</v>
      </c>
    </row>
    <row r="1792" spans="1:8" ht="52.8" outlineLevel="2" x14ac:dyDescent="0.25">
      <c r="A1792" s="33" t="s">
        <v>98</v>
      </c>
      <c r="B1792" s="64">
        <v>53005</v>
      </c>
      <c r="C1792" s="23">
        <v>5</v>
      </c>
      <c r="D1792" s="70">
        <v>3</v>
      </c>
      <c r="E1792" s="1">
        <v>0</v>
      </c>
      <c r="F1792" s="22">
        <v>6</v>
      </c>
      <c r="G1792" s="221" t="s">
        <v>2987</v>
      </c>
      <c r="H1792" s="99"/>
    </row>
    <row r="1793" spans="1:8" ht="39.6" outlineLevel="2" x14ac:dyDescent="0.25">
      <c r="A1793" s="223" t="s">
        <v>4027</v>
      </c>
      <c r="B1793" s="64">
        <v>53006</v>
      </c>
      <c r="C1793" s="23">
        <v>5</v>
      </c>
      <c r="D1793" s="70">
        <v>3</v>
      </c>
      <c r="E1793" s="1">
        <v>0</v>
      </c>
      <c r="F1793" s="22">
        <v>7</v>
      </c>
      <c r="G1793" s="221" t="s">
        <v>4074</v>
      </c>
      <c r="H1793" s="99"/>
    </row>
    <row r="1794" spans="1:8" ht="39.6" outlineLevel="2" x14ac:dyDescent="0.25">
      <c r="A1794" s="33" t="s">
        <v>963</v>
      </c>
      <c r="B1794" s="64">
        <v>53012</v>
      </c>
      <c r="C1794" s="23">
        <v>5</v>
      </c>
      <c r="D1794" s="70">
        <v>3</v>
      </c>
      <c r="E1794" s="1">
        <v>0</v>
      </c>
      <c r="F1794" s="22">
        <v>8</v>
      </c>
      <c r="G1794" s="221" t="s">
        <v>2988</v>
      </c>
      <c r="H1794" s="99"/>
    </row>
    <row r="1795" spans="1:8" ht="79.2" outlineLevel="2" x14ac:dyDescent="0.25">
      <c r="A1795" s="223" t="s">
        <v>98</v>
      </c>
      <c r="B1795" s="331">
        <v>53018</v>
      </c>
      <c r="C1795" s="23">
        <v>5</v>
      </c>
      <c r="D1795" s="70">
        <v>3</v>
      </c>
      <c r="E1795" s="1">
        <v>0</v>
      </c>
      <c r="F1795" s="22">
        <v>9</v>
      </c>
      <c r="G1795" s="221" t="s">
        <v>4358</v>
      </c>
      <c r="H1795" s="259" t="s">
        <v>4359</v>
      </c>
    </row>
    <row r="1796" spans="1:8" ht="79.2" outlineLevel="2" x14ac:dyDescent="0.25">
      <c r="A1796" s="223" t="s">
        <v>98</v>
      </c>
      <c r="B1796" s="331">
        <v>53030</v>
      </c>
      <c r="C1796" s="23">
        <v>5</v>
      </c>
      <c r="D1796" s="70">
        <v>3</v>
      </c>
      <c r="E1796" s="1">
        <v>0</v>
      </c>
      <c r="F1796" s="22">
        <v>10</v>
      </c>
      <c r="G1796" s="221" t="s">
        <v>4389</v>
      </c>
      <c r="H1796" s="259" t="s">
        <v>4390</v>
      </c>
    </row>
    <row r="1797" spans="1:8" ht="158.4" outlineLevel="2" x14ac:dyDescent="0.25">
      <c r="A1797" s="33" t="s">
        <v>98</v>
      </c>
      <c r="B1797" s="37">
        <v>53013</v>
      </c>
      <c r="C1797" s="23">
        <v>5</v>
      </c>
      <c r="D1797" s="70">
        <v>3</v>
      </c>
      <c r="E1797" s="1">
        <v>0</v>
      </c>
      <c r="F1797" s="22">
        <v>11</v>
      </c>
      <c r="G1797" s="221" t="s">
        <v>4360</v>
      </c>
      <c r="H1797" s="259" t="s">
        <v>4361</v>
      </c>
    </row>
    <row r="1798" spans="1:8" ht="132" outlineLevel="2" x14ac:dyDescent="0.25">
      <c r="A1798" s="223" t="s">
        <v>98</v>
      </c>
      <c r="B1798" s="331">
        <v>53019</v>
      </c>
      <c r="C1798" s="23">
        <v>5</v>
      </c>
      <c r="D1798" s="70">
        <v>3</v>
      </c>
      <c r="E1798" s="1">
        <v>0</v>
      </c>
      <c r="F1798" s="22">
        <v>12</v>
      </c>
      <c r="G1798" s="221" t="s">
        <v>4362</v>
      </c>
      <c r="H1798" s="259" t="s">
        <v>4363</v>
      </c>
    </row>
    <row r="1799" spans="1:8" ht="105.6" outlineLevel="2" x14ac:dyDescent="0.25">
      <c r="A1799" s="223" t="s">
        <v>963</v>
      </c>
      <c r="B1799" s="331">
        <v>53020</v>
      </c>
      <c r="C1799" s="23">
        <v>5</v>
      </c>
      <c r="D1799" s="70">
        <v>3</v>
      </c>
      <c r="E1799" s="1">
        <v>0</v>
      </c>
      <c r="F1799" s="22">
        <v>13</v>
      </c>
      <c r="G1799" s="221" t="s">
        <v>4555</v>
      </c>
      <c r="H1799" s="259" t="s">
        <v>4359</v>
      </c>
    </row>
    <row r="1800" spans="1:8" ht="132" outlineLevel="2" x14ac:dyDescent="0.25">
      <c r="A1800" s="223" t="s">
        <v>963</v>
      </c>
      <c r="B1800" s="331">
        <v>53021</v>
      </c>
      <c r="C1800" s="23">
        <v>5</v>
      </c>
      <c r="D1800" s="70">
        <v>3</v>
      </c>
      <c r="E1800" s="1">
        <v>0</v>
      </c>
      <c r="F1800" s="22">
        <v>14</v>
      </c>
      <c r="G1800" s="221" t="s">
        <v>4556</v>
      </c>
      <c r="H1800" s="259" t="s">
        <v>4364</v>
      </c>
    </row>
    <row r="1801" spans="1:8" ht="171.6" outlineLevel="2" x14ac:dyDescent="0.25">
      <c r="A1801" s="223" t="s">
        <v>963</v>
      </c>
      <c r="B1801" s="331">
        <v>53031</v>
      </c>
      <c r="C1801" s="23">
        <v>5</v>
      </c>
      <c r="D1801" s="70">
        <v>3</v>
      </c>
      <c r="E1801" s="1">
        <v>0</v>
      </c>
      <c r="F1801" s="22">
        <v>15</v>
      </c>
      <c r="G1801" s="221" t="s">
        <v>4557</v>
      </c>
      <c r="H1801" s="259" t="s">
        <v>4391</v>
      </c>
    </row>
    <row r="1802" spans="1:8" ht="198" outlineLevel="2" x14ac:dyDescent="0.25">
      <c r="A1802" s="223" t="s">
        <v>3857</v>
      </c>
      <c r="B1802" s="307">
        <v>53014</v>
      </c>
      <c r="C1802" s="308"/>
      <c r="D1802" s="332"/>
      <c r="E1802" s="309"/>
      <c r="F1802" s="310"/>
      <c r="G1802" s="306" t="s">
        <v>174</v>
      </c>
      <c r="H1802" s="312" t="s">
        <v>743</v>
      </c>
    </row>
    <row r="1803" spans="1:8" ht="184.8" outlineLevel="2" x14ac:dyDescent="0.25">
      <c r="A1803" s="223" t="s">
        <v>963</v>
      </c>
      <c r="B1803" s="331">
        <v>53022</v>
      </c>
      <c r="C1803" s="23">
        <v>5</v>
      </c>
      <c r="D1803" s="70">
        <v>3</v>
      </c>
      <c r="E1803" s="1">
        <v>0</v>
      </c>
      <c r="F1803" s="22">
        <v>16</v>
      </c>
      <c r="G1803" s="221" t="s">
        <v>4565</v>
      </c>
      <c r="H1803" s="259" t="s">
        <v>4365</v>
      </c>
    </row>
    <row r="1804" spans="1:8" ht="264" outlineLevel="2" x14ac:dyDescent="0.25">
      <c r="A1804" s="223" t="s">
        <v>963</v>
      </c>
      <c r="B1804" s="331">
        <v>53023</v>
      </c>
      <c r="C1804" s="23">
        <v>5</v>
      </c>
      <c r="D1804" s="70">
        <v>3</v>
      </c>
      <c r="E1804" s="1">
        <v>0</v>
      </c>
      <c r="F1804" s="22">
        <v>17</v>
      </c>
      <c r="G1804" s="221" t="s">
        <v>4566</v>
      </c>
      <c r="H1804" s="259" t="s">
        <v>4366</v>
      </c>
    </row>
    <row r="1805" spans="1:8" ht="92.4" outlineLevel="2" x14ac:dyDescent="0.25">
      <c r="A1805" s="223" t="s">
        <v>963</v>
      </c>
      <c r="B1805" s="331">
        <v>53024</v>
      </c>
      <c r="C1805" s="23">
        <v>5</v>
      </c>
      <c r="D1805" s="70">
        <v>3</v>
      </c>
      <c r="E1805" s="1">
        <v>0</v>
      </c>
      <c r="F1805" s="22">
        <v>18</v>
      </c>
      <c r="G1805" s="221" t="s">
        <v>4367</v>
      </c>
      <c r="H1805" s="259" t="s">
        <v>4368</v>
      </c>
    </row>
    <row r="1806" spans="1:8" ht="118.8" outlineLevel="2" x14ac:dyDescent="0.25">
      <c r="A1806" s="223" t="s">
        <v>963</v>
      </c>
      <c r="B1806" s="331">
        <v>53025</v>
      </c>
      <c r="C1806" s="23">
        <v>5</v>
      </c>
      <c r="D1806" s="70">
        <v>3</v>
      </c>
      <c r="E1806" s="1">
        <v>0</v>
      </c>
      <c r="F1806" s="22">
        <v>19</v>
      </c>
      <c r="G1806" s="221" t="s">
        <v>4567</v>
      </c>
      <c r="H1806" s="259" t="s">
        <v>4369</v>
      </c>
    </row>
    <row r="1807" spans="1:8" ht="145.19999999999999" outlineLevel="2" x14ac:dyDescent="0.25">
      <c r="A1807" s="223" t="s">
        <v>963</v>
      </c>
      <c r="B1807" s="331">
        <v>53026</v>
      </c>
      <c r="C1807" s="23">
        <v>5</v>
      </c>
      <c r="D1807" s="70">
        <v>3</v>
      </c>
      <c r="E1807" s="1">
        <v>0</v>
      </c>
      <c r="F1807" s="22">
        <v>20</v>
      </c>
      <c r="G1807" s="221" t="s">
        <v>4568</v>
      </c>
      <c r="H1807" s="259" t="s">
        <v>4370</v>
      </c>
    </row>
    <row r="1808" spans="1:8" ht="184.8" outlineLevel="2" x14ac:dyDescent="0.25">
      <c r="A1808" s="223" t="s">
        <v>963</v>
      </c>
      <c r="B1808" s="331">
        <v>53027</v>
      </c>
      <c r="C1808" s="23">
        <v>5</v>
      </c>
      <c r="D1808" s="70">
        <v>3</v>
      </c>
      <c r="E1808" s="1">
        <v>0</v>
      </c>
      <c r="F1808" s="22">
        <v>21</v>
      </c>
      <c r="G1808" s="221" t="s">
        <v>4569</v>
      </c>
      <c r="H1808" s="259" t="s">
        <v>4371</v>
      </c>
    </row>
    <row r="1809" spans="1:8" ht="184.8" outlineLevel="2" x14ac:dyDescent="0.25">
      <c r="A1809" s="223" t="s">
        <v>963</v>
      </c>
      <c r="B1809" s="331">
        <v>53028</v>
      </c>
      <c r="C1809" s="23">
        <v>5</v>
      </c>
      <c r="D1809" s="70">
        <v>3</v>
      </c>
      <c r="E1809" s="1">
        <v>0</v>
      </c>
      <c r="F1809" s="22">
        <v>22</v>
      </c>
      <c r="G1809" s="221" t="s">
        <v>4570</v>
      </c>
      <c r="H1809" s="221" t="s">
        <v>4372</v>
      </c>
    </row>
    <row r="1810" spans="1:8" ht="198" outlineLevel="2" x14ac:dyDescent="0.25">
      <c r="A1810" s="223" t="s">
        <v>963</v>
      </c>
      <c r="B1810" s="256">
        <v>53029</v>
      </c>
      <c r="C1810" s="23">
        <v>5</v>
      </c>
      <c r="D1810" s="70">
        <v>3</v>
      </c>
      <c r="E1810" s="1">
        <v>0</v>
      </c>
      <c r="F1810" s="22">
        <v>23</v>
      </c>
      <c r="G1810" s="221" t="s">
        <v>4571</v>
      </c>
      <c r="H1810" s="221" t="s">
        <v>4373</v>
      </c>
    </row>
    <row r="1811" spans="1:8" ht="13.8" outlineLevel="2" thickBot="1" x14ac:dyDescent="0.3">
      <c r="A1811" s="52" t="s">
        <v>908</v>
      </c>
      <c r="B1811" s="56"/>
      <c r="C1811" s="365">
        <f>COUNT(F1786:F1811)</f>
        <v>23</v>
      </c>
      <c r="D1811" s="366"/>
      <c r="E1811" s="366"/>
      <c r="F1811" s="367"/>
      <c r="G1811" s="92" t="s">
        <v>2115</v>
      </c>
      <c r="H1811" s="121"/>
    </row>
    <row r="1812" spans="1:8" outlineLevel="1" x14ac:dyDescent="0.25">
      <c r="A1812" s="41"/>
      <c r="B1812" s="36" t="s">
        <v>1109</v>
      </c>
      <c r="C1812" s="24">
        <v>5</v>
      </c>
      <c r="D1812" s="2">
        <v>8</v>
      </c>
      <c r="E1812" s="2"/>
      <c r="F1812" s="20"/>
      <c r="G1812" s="268" t="s">
        <v>2842</v>
      </c>
      <c r="H1812" s="100"/>
    </row>
    <row r="1813" spans="1:8" ht="132" outlineLevel="2" x14ac:dyDescent="0.25">
      <c r="A1813" s="222" t="s">
        <v>2802</v>
      </c>
      <c r="B1813" s="37">
        <v>58001</v>
      </c>
      <c r="C1813" s="23">
        <v>5</v>
      </c>
      <c r="D1813" s="1">
        <v>8</v>
      </c>
      <c r="E1813" s="1">
        <v>0</v>
      </c>
      <c r="F1813" s="19">
        <v>1</v>
      </c>
      <c r="G1813" s="221" t="s">
        <v>3643</v>
      </c>
      <c r="H1813" s="228" t="s">
        <v>2897</v>
      </c>
    </row>
    <row r="1814" spans="1:8" outlineLevel="2" x14ac:dyDescent="0.25">
      <c r="A1814" s="222" t="s">
        <v>2802</v>
      </c>
      <c r="B1814" s="37">
        <v>58002</v>
      </c>
      <c r="C1814" s="23">
        <v>5</v>
      </c>
      <c r="D1814" s="1">
        <v>8</v>
      </c>
      <c r="E1814" s="1">
        <v>0</v>
      </c>
      <c r="F1814" s="19">
        <v>2</v>
      </c>
      <c r="G1814" s="221" t="s">
        <v>2890</v>
      </c>
      <c r="H1814" s="228"/>
    </row>
    <row r="1815" spans="1:8" ht="132" outlineLevel="2" x14ac:dyDescent="0.25">
      <c r="A1815" s="222" t="s">
        <v>2804</v>
      </c>
      <c r="B1815" s="37">
        <v>58003</v>
      </c>
      <c r="C1815" s="23">
        <v>5</v>
      </c>
      <c r="D1815" s="1">
        <v>8</v>
      </c>
      <c r="E1815" s="1">
        <v>0</v>
      </c>
      <c r="F1815" s="19">
        <v>3</v>
      </c>
      <c r="G1815" s="221" t="s">
        <v>3644</v>
      </c>
      <c r="H1815" s="228"/>
    </row>
    <row r="1816" spans="1:8" outlineLevel="2" x14ac:dyDescent="0.25">
      <c r="A1816" s="222" t="s">
        <v>2804</v>
      </c>
      <c r="B1816" s="37">
        <v>58004</v>
      </c>
      <c r="C1816" s="23">
        <v>5</v>
      </c>
      <c r="D1816" s="1">
        <v>8</v>
      </c>
      <c r="E1816" s="1">
        <v>0</v>
      </c>
      <c r="F1816" s="19">
        <v>4</v>
      </c>
      <c r="G1816" s="221" t="s">
        <v>2891</v>
      </c>
      <c r="H1816" s="228"/>
    </row>
    <row r="1817" spans="1:8" ht="132" outlineLevel="2" x14ac:dyDescent="0.25">
      <c r="A1817" s="222" t="s">
        <v>2804</v>
      </c>
      <c r="B1817" s="37">
        <v>58005</v>
      </c>
      <c r="C1817" s="23">
        <v>5</v>
      </c>
      <c r="D1817" s="1">
        <v>8</v>
      </c>
      <c r="E1817" s="1">
        <v>0</v>
      </c>
      <c r="F1817" s="19">
        <v>5</v>
      </c>
      <c r="G1817" s="221" t="s">
        <v>3645</v>
      </c>
      <c r="H1817" s="98"/>
    </row>
    <row r="1818" spans="1:8" ht="26.4" outlineLevel="2" x14ac:dyDescent="0.25">
      <c r="A1818" s="222" t="s">
        <v>2804</v>
      </c>
      <c r="B1818" s="37">
        <v>58006</v>
      </c>
      <c r="C1818" s="23">
        <v>5</v>
      </c>
      <c r="D1818" s="1">
        <v>8</v>
      </c>
      <c r="E1818" s="1">
        <v>0</v>
      </c>
      <c r="F1818" s="19">
        <v>6</v>
      </c>
      <c r="G1818" s="221" t="s">
        <v>2892</v>
      </c>
      <c r="H1818" s="228"/>
    </row>
    <row r="1819" spans="1:8" ht="132" outlineLevel="2" x14ac:dyDescent="0.25">
      <c r="A1819" s="222" t="s">
        <v>2804</v>
      </c>
      <c r="B1819" s="37">
        <v>58007</v>
      </c>
      <c r="C1819" s="23">
        <v>5</v>
      </c>
      <c r="D1819" s="1">
        <v>8</v>
      </c>
      <c r="E1819" s="1">
        <v>0</v>
      </c>
      <c r="F1819" s="19">
        <v>7</v>
      </c>
      <c r="G1819" s="221" t="s">
        <v>3646</v>
      </c>
      <c r="H1819" s="228"/>
    </row>
    <row r="1820" spans="1:8" outlineLevel="2" x14ac:dyDescent="0.25">
      <c r="A1820" s="222" t="s">
        <v>2804</v>
      </c>
      <c r="B1820" s="37">
        <v>58008</v>
      </c>
      <c r="C1820" s="23">
        <v>5</v>
      </c>
      <c r="D1820" s="1">
        <v>8</v>
      </c>
      <c r="E1820" s="1">
        <v>0</v>
      </c>
      <c r="F1820" s="19">
        <v>8</v>
      </c>
      <c r="G1820" s="221" t="s">
        <v>2893</v>
      </c>
      <c r="H1820" s="228"/>
    </row>
    <row r="1821" spans="1:8" ht="132" outlineLevel="2" x14ac:dyDescent="0.25">
      <c r="A1821" s="222" t="s">
        <v>2804</v>
      </c>
      <c r="B1821" s="256">
        <v>58012</v>
      </c>
      <c r="C1821" s="23">
        <v>5</v>
      </c>
      <c r="D1821" s="1">
        <v>8</v>
      </c>
      <c r="E1821" s="1">
        <v>0</v>
      </c>
      <c r="F1821" s="19">
        <v>9</v>
      </c>
      <c r="G1821" s="221" t="s">
        <v>4239</v>
      </c>
      <c r="H1821" s="228"/>
    </row>
    <row r="1822" spans="1:8" ht="26.4" outlineLevel="2" x14ac:dyDescent="0.25">
      <c r="A1822" s="222" t="s">
        <v>2804</v>
      </c>
      <c r="B1822" s="256">
        <v>58013</v>
      </c>
      <c r="C1822" s="23">
        <v>5</v>
      </c>
      <c r="D1822" s="1">
        <v>8</v>
      </c>
      <c r="E1822" s="1">
        <v>0</v>
      </c>
      <c r="F1822" s="19">
        <v>10</v>
      </c>
      <c r="G1822" s="221" t="s">
        <v>4240</v>
      </c>
      <c r="H1822" s="228"/>
    </row>
    <row r="1823" spans="1:8" outlineLevel="2" x14ac:dyDescent="0.25">
      <c r="A1823" s="222" t="s">
        <v>3836</v>
      </c>
      <c r="B1823" s="37">
        <v>58009</v>
      </c>
      <c r="C1823" s="23">
        <v>5</v>
      </c>
      <c r="D1823" s="1">
        <v>8</v>
      </c>
      <c r="E1823" s="1">
        <v>0</v>
      </c>
      <c r="F1823" s="19">
        <v>11</v>
      </c>
      <c r="G1823" s="221" t="s">
        <v>2890</v>
      </c>
      <c r="H1823" s="228"/>
    </row>
    <row r="1824" spans="1:8" outlineLevel="2" x14ac:dyDescent="0.25">
      <c r="A1824" s="222" t="s">
        <v>3816</v>
      </c>
      <c r="B1824" s="37">
        <v>58010</v>
      </c>
      <c r="C1824" s="23">
        <v>5</v>
      </c>
      <c r="D1824" s="1">
        <v>8</v>
      </c>
      <c r="E1824" s="1">
        <v>0</v>
      </c>
      <c r="F1824" s="19">
        <v>12</v>
      </c>
      <c r="G1824" s="221" t="s">
        <v>3837</v>
      </c>
      <c r="H1824" s="228"/>
    </row>
    <row r="1825" spans="1:8" s="14" customFormat="1" ht="52.8" outlineLevel="2" x14ac:dyDescent="0.25">
      <c r="A1825" s="222" t="s">
        <v>2741</v>
      </c>
      <c r="B1825" s="37">
        <v>58011</v>
      </c>
      <c r="C1825" s="23">
        <v>5</v>
      </c>
      <c r="D1825" s="1">
        <v>8</v>
      </c>
      <c r="E1825" s="1">
        <v>0</v>
      </c>
      <c r="F1825" s="19">
        <v>13</v>
      </c>
      <c r="G1825" s="221" t="s">
        <v>4148</v>
      </c>
      <c r="H1825" s="241" t="s">
        <v>4144</v>
      </c>
    </row>
    <row r="1826" spans="1:8" ht="13.8" outlineLevel="1" thickBot="1" x14ac:dyDescent="0.3">
      <c r="A1826" s="52" t="s">
        <v>908</v>
      </c>
      <c r="B1826" s="68"/>
      <c r="C1826" s="365">
        <f>COUNT(F1812:F1826)</f>
        <v>13</v>
      </c>
      <c r="D1826" s="366"/>
      <c r="E1826" s="366"/>
      <c r="F1826" s="367"/>
      <c r="G1826" s="211" t="s">
        <v>2842</v>
      </c>
      <c r="H1826" s="104"/>
    </row>
    <row r="1827" spans="1:8" outlineLevel="1" x14ac:dyDescent="0.25">
      <c r="A1827" s="41"/>
      <c r="B1827" s="36" t="s">
        <v>1109</v>
      </c>
      <c r="C1827" s="24">
        <v>5</v>
      </c>
      <c r="D1827" s="2">
        <v>10</v>
      </c>
      <c r="E1827" s="2"/>
      <c r="F1827" s="20"/>
      <c r="G1827" s="268" t="s">
        <v>4473</v>
      </c>
      <c r="H1827" s="100"/>
    </row>
    <row r="1828" spans="1:8" ht="52.8" outlineLevel="2" x14ac:dyDescent="0.25">
      <c r="A1828" s="222" t="s">
        <v>4458</v>
      </c>
      <c r="B1828" s="37">
        <v>59001</v>
      </c>
      <c r="C1828" s="23">
        <v>5</v>
      </c>
      <c r="D1828" s="1">
        <v>10</v>
      </c>
      <c r="E1828" s="1">
        <v>0</v>
      </c>
      <c r="F1828" s="19">
        <v>1</v>
      </c>
      <c r="G1828" s="221" t="s">
        <v>4533</v>
      </c>
      <c r="H1828" s="224" t="s">
        <v>4470</v>
      </c>
    </row>
    <row r="1829" spans="1:8" ht="26.4" outlineLevel="2" x14ac:dyDescent="0.25">
      <c r="A1829" s="222" t="s">
        <v>4458</v>
      </c>
      <c r="B1829" s="37">
        <v>59002</v>
      </c>
      <c r="C1829" s="23">
        <v>5</v>
      </c>
      <c r="D1829" s="1">
        <v>10</v>
      </c>
      <c r="E1829" s="1">
        <v>0</v>
      </c>
      <c r="F1829" s="19">
        <v>2</v>
      </c>
      <c r="G1829" s="221" t="s">
        <v>4534</v>
      </c>
      <c r="H1829" s="224"/>
    </row>
    <row r="1830" spans="1:8" ht="105.6" outlineLevel="2" x14ac:dyDescent="0.25">
      <c r="A1830" s="222" t="s">
        <v>4458</v>
      </c>
      <c r="B1830" s="37">
        <v>59003</v>
      </c>
      <c r="C1830" s="23">
        <v>5</v>
      </c>
      <c r="D1830" s="1">
        <v>10</v>
      </c>
      <c r="E1830" s="1">
        <v>0</v>
      </c>
      <c r="F1830" s="19">
        <v>3</v>
      </c>
      <c r="G1830" s="221" t="s">
        <v>4535</v>
      </c>
      <c r="H1830" s="228"/>
    </row>
    <row r="1831" spans="1:8" ht="26.4" outlineLevel="2" x14ac:dyDescent="0.25">
      <c r="A1831" s="222" t="s">
        <v>4458</v>
      </c>
      <c r="B1831" s="37">
        <v>59004</v>
      </c>
      <c r="C1831" s="23">
        <v>5</v>
      </c>
      <c r="D1831" s="1">
        <v>10</v>
      </c>
      <c r="E1831" s="1">
        <v>0</v>
      </c>
      <c r="F1831" s="19">
        <v>4</v>
      </c>
      <c r="G1831" s="221" t="s">
        <v>4501</v>
      </c>
      <c r="H1831" s="228"/>
    </row>
    <row r="1832" spans="1:8" ht="13.8" outlineLevel="1" thickBot="1" x14ac:dyDescent="0.3">
      <c r="A1832" s="52" t="s">
        <v>908</v>
      </c>
      <c r="B1832" s="68"/>
      <c r="C1832" s="365">
        <f>COUNT(F1827:F1832)</f>
        <v>4</v>
      </c>
      <c r="D1832" s="366"/>
      <c r="E1832" s="366"/>
      <c r="F1832" s="367"/>
      <c r="G1832" s="211" t="s">
        <v>4473</v>
      </c>
      <c r="H1832" s="104"/>
    </row>
    <row r="1833" spans="1:8" ht="13.8" thickBot="1" x14ac:dyDescent="0.3">
      <c r="A1833" s="53" t="s">
        <v>909</v>
      </c>
      <c r="B1833" s="57"/>
      <c r="C1833" s="362">
        <f>COUNT(F1728:F1833)</f>
        <v>93</v>
      </c>
      <c r="D1833" s="363"/>
      <c r="E1833" s="363"/>
      <c r="F1833" s="364"/>
      <c r="G1833" s="67" t="s">
        <v>2116</v>
      </c>
      <c r="H1833" s="108"/>
    </row>
    <row r="1834" spans="1:8" outlineLevel="1" x14ac:dyDescent="0.25">
      <c r="A1834" s="191"/>
      <c r="B1834" s="192"/>
      <c r="C1834" s="193">
        <v>6</v>
      </c>
      <c r="D1834" s="194"/>
      <c r="E1834" s="194"/>
      <c r="F1834" s="218"/>
      <c r="G1834" s="285" t="s">
        <v>1294</v>
      </c>
      <c r="H1834" s="196"/>
    </row>
    <row r="1835" spans="1:8" ht="105.6" outlineLevel="1" x14ac:dyDescent="0.25">
      <c r="A1835" s="164" t="s">
        <v>98</v>
      </c>
      <c r="B1835" s="165">
        <v>60005</v>
      </c>
      <c r="C1835" s="185">
        <v>6</v>
      </c>
      <c r="D1835" s="60">
        <v>0</v>
      </c>
      <c r="E1835" s="60">
        <v>0</v>
      </c>
      <c r="F1835" s="186">
        <v>1</v>
      </c>
      <c r="G1835" s="269" t="s">
        <v>3045</v>
      </c>
      <c r="H1835" s="122" t="s">
        <v>556</v>
      </c>
    </row>
    <row r="1836" spans="1:8" ht="105.6" outlineLevel="1" x14ac:dyDescent="0.25">
      <c r="A1836" s="33" t="s">
        <v>98</v>
      </c>
      <c r="B1836" s="37">
        <v>60007</v>
      </c>
      <c r="C1836" s="26">
        <v>6</v>
      </c>
      <c r="D1836" s="4">
        <v>0</v>
      </c>
      <c r="E1836" s="4">
        <v>0</v>
      </c>
      <c r="F1836" s="19">
        <v>2</v>
      </c>
      <c r="G1836" s="221" t="s">
        <v>2787</v>
      </c>
      <c r="H1836" s="99" t="s">
        <v>556</v>
      </c>
    </row>
    <row r="1837" spans="1:8" ht="52.8" outlineLevel="1" x14ac:dyDescent="0.25">
      <c r="A1837" s="33" t="s">
        <v>98</v>
      </c>
      <c r="B1837" s="37">
        <v>60008</v>
      </c>
      <c r="C1837" s="23">
        <v>6</v>
      </c>
      <c r="D1837" s="1">
        <v>0</v>
      </c>
      <c r="E1837" s="1">
        <v>0</v>
      </c>
      <c r="F1837" s="19">
        <v>3</v>
      </c>
      <c r="G1837" s="10" t="s">
        <v>522</v>
      </c>
      <c r="H1837" s="99" t="s">
        <v>382</v>
      </c>
    </row>
    <row r="1838" spans="1:8" ht="92.4" outlineLevel="1" x14ac:dyDescent="0.25">
      <c r="A1838" s="33" t="s">
        <v>963</v>
      </c>
      <c r="B1838" s="37">
        <v>60009</v>
      </c>
      <c r="C1838" s="23">
        <v>6</v>
      </c>
      <c r="D1838" s="1">
        <v>0</v>
      </c>
      <c r="E1838" s="1">
        <v>0</v>
      </c>
      <c r="F1838" s="19">
        <v>4</v>
      </c>
      <c r="G1838" s="10" t="s">
        <v>513</v>
      </c>
      <c r="H1838" s="99" t="s">
        <v>556</v>
      </c>
    </row>
    <row r="1839" spans="1:8" ht="52.8" outlineLevel="1" x14ac:dyDescent="0.25">
      <c r="A1839" s="33" t="s">
        <v>963</v>
      </c>
      <c r="B1839" s="37">
        <v>60010</v>
      </c>
      <c r="C1839" s="23">
        <v>6</v>
      </c>
      <c r="D1839" s="1">
        <v>0</v>
      </c>
      <c r="E1839" s="1">
        <v>0</v>
      </c>
      <c r="F1839" s="19">
        <v>5</v>
      </c>
      <c r="G1839" s="10" t="s">
        <v>1292</v>
      </c>
      <c r="H1839" s="99" t="s">
        <v>382</v>
      </c>
    </row>
    <row r="1840" spans="1:8" s="14" customFormat="1" ht="105.6" outlineLevel="1" x14ac:dyDescent="0.25">
      <c r="A1840" s="33" t="s">
        <v>98</v>
      </c>
      <c r="B1840" s="37">
        <v>60011</v>
      </c>
      <c r="C1840" s="23">
        <v>6</v>
      </c>
      <c r="D1840" s="1">
        <v>0</v>
      </c>
      <c r="E1840" s="1">
        <v>0</v>
      </c>
      <c r="F1840" s="19">
        <v>6</v>
      </c>
      <c r="G1840" s="221" t="s">
        <v>2788</v>
      </c>
      <c r="H1840" s="99" t="s">
        <v>557</v>
      </c>
    </row>
    <row r="1841" spans="1:8" s="14" customFormat="1" ht="105.6" outlineLevel="1" x14ac:dyDescent="0.25">
      <c r="A1841" s="33" t="s">
        <v>98</v>
      </c>
      <c r="B1841" s="37">
        <v>60013</v>
      </c>
      <c r="C1841" s="23">
        <v>6</v>
      </c>
      <c r="D1841" s="1">
        <v>0</v>
      </c>
      <c r="E1841" s="1">
        <v>0</v>
      </c>
      <c r="F1841" s="19">
        <v>7</v>
      </c>
      <c r="G1841" s="221" t="s">
        <v>2789</v>
      </c>
      <c r="H1841" s="99" t="s">
        <v>557</v>
      </c>
    </row>
    <row r="1842" spans="1:8" s="14" customFormat="1" ht="52.8" outlineLevel="1" x14ac:dyDescent="0.25">
      <c r="A1842" s="33" t="s">
        <v>98</v>
      </c>
      <c r="B1842" s="37">
        <v>60014</v>
      </c>
      <c r="C1842" s="23">
        <v>6</v>
      </c>
      <c r="D1842" s="1">
        <v>0</v>
      </c>
      <c r="E1842" s="1">
        <v>0</v>
      </c>
      <c r="F1842" s="19">
        <v>8</v>
      </c>
      <c r="G1842" s="10" t="s">
        <v>1293</v>
      </c>
      <c r="H1842" s="99" t="s">
        <v>514</v>
      </c>
    </row>
    <row r="1843" spans="1:8" s="14" customFormat="1" ht="92.4" outlineLevel="1" x14ac:dyDescent="0.25">
      <c r="A1843" s="33" t="s">
        <v>963</v>
      </c>
      <c r="B1843" s="37">
        <v>60015</v>
      </c>
      <c r="C1843" s="23">
        <v>6</v>
      </c>
      <c r="D1843" s="1">
        <v>0</v>
      </c>
      <c r="E1843" s="1">
        <v>0</v>
      </c>
      <c r="F1843" s="19">
        <v>9</v>
      </c>
      <c r="G1843" s="10" t="s">
        <v>363</v>
      </c>
      <c r="H1843" s="99" t="s">
        <v>557</v>
      </c>
    </row>
    <row r="1844" spans="1:8" s="14" customFormat="1" ht="52.8" outlineLevel="1" x14ac:dyDescent="0.25">
      <c r="A1844" s="33" t="s">
        <v>963</v>
      </c>
      <c r="B1844" s="37">
        <v>60016</v>
      </c>
      <c r="C1844" s="23">
        <v>6</v>
      </c>
      <c r="D1844" s="1">
        <v>0</v>
      </c>
      <c r="E1844" s="1">
        <v>0</v>
      </c>
      <c r="F1844" s="19">
        <v>10</v>
      </c>
      <c r="G1844" s="10" t="s">
        <v>585</v>
      </c>
      <c r="H1844" s="99" t="s">
        <v>514</v>
      </c>
    </row>
    <row r="1845" spans="1:8" ht="39.6" outlineLevel="1" x14ac:dyDescent="0.25">
      <c r="A1845" s="33" t="s">
        <v>98</v>
      </c>
      <c r="B1845" s="37">
        <v>60023</v>
      </c>
      <c r="C1845" s="23">
        <v>6</v>
      </c>
      <c r="D1845" s="1">
        <v>0</v>
      </c>
      <c r="E1845" s="1">
        <v>0</v>
      </c>
      <c r="F1845" s="19">
        <v>11</v>
      </c>
      <c r="G1845" s="10" t="s">
        <v>1721</v>
      </c>
      <c r="H1845" s="99" t="s">
        <v>1598</v>
      </c>
    </row>
    <row r="1846" spans="1:8" ht="39.6" outlineLevel="1" x14ac:dyDescent="0.25">
      <c r="A1846" s="33" t="s">
        <v>98</v>
      </c>
      <c r="B1846" s="37">
        <v>60024</v>
      </c>
      <c r="C1846" s="23">
        <v>6</v>
      </c>
      <c r="D1846" s="1">
        <v>0</v>
      </c>
      <c r="E1846" s="1">
        <v>0</v>
      </c>
      <c r="F1846" s="19">
        <v>12</v>
      </c>
      <c r="G1846" s="10" t="s">
        <v>1722</v>
      </c>
      <c r="H1846" s="99" t="s">
        <v>1598</v>
      </c>
    </row>
    <row r="1847" spans="1:8" ht="39.6" outlineLevel="1" x14ac:dyDescent="0.25">
      <c r="A1847" s="33" t="s">
        <v>98</v>
      </c>
      <c r="B1847" s="37">
        <v>60025</v>
      </c>
      <c r="C1847" s="23">
        <v>6</v>
      </c>
      <c r="D1847" s="1">
        <v>0</v>
      </c>
      <c r="E1847" s="1">
        <v>0</v>
      </c>
      <c r="F1847" s="19">
        <v>13</v>
      </c>
      <c r="G1847" s="10" t="s">
        <v>1723</v>
      </c>
      <c r="H1847" s="99" t="s">
        <v>1598</v>
      </c>
    </row>
    <row r="1848" spans="1:8" ht="66" outlineLevel="1" x14ac:dyDescent="0.25">
      <c r="A1848" s="33" t="s">
        <v>98</v>
      </c>
      <c r="B1848" s="37">
        <v>60026</v>
      </c>
      <c r="C1848" s="23">
        <v>6</v>
      </c>
      <c r="D1848" s="1">
        <v>0</v>
      </c>
      <c r="E1848" s="1">
        <v>0</v>
      </c>
      <c r="F1848" s="19">
        <v>14</v>
      </c>
      <c r="G1848" s="10" t="s">
        <v>1724</v>
      </c>
      <c r="H1848" s="99" t="s">
        <v>1725</v>
      </c>
    </row>
    <row r="1849" spans="1:8" ht="39.6" outlineLevel="1" x14ac:dyDescent="0.25">
      <c r="A1849" s="73" t="s">
        <v>98</v>
      </c>
      <c r="B1849" s="64">
        <v>60027</v>
      </c>
      <c r="C1849" s="188">
        <v>6</v>
      </c>
      <c r="D1849" s="65">
        <v>0</v>
      </c>
      <c r="E1849" s="65">
        <v>0</v>
      </c>
      <c r="F1849" s="19">
        <v>15</v>
      </c>
      <c r="G1849" s="10" t="s">
        <v>1726</v>
      </c>
      <c r="H1849" s="103" t="s">
        <v>1598</v>
      </c>
    </row>
    <row r="1850" spans="1:8" ht="52.8" outlineLevel="1" x14ac:dyDescent="0.25">
      <c r="A1850" s="73" t="s">
        <v>98</v>
      </c>
      <c r="B1850" s="64">
        <v>60028</v>
      </c>
      <c r="C1850" s="188">
        <v>6</v>
      </c>
      <c r="D1850" s="65">
        <v>0</v>
      </c>
      <c r="E1850" s="65">
        <v>0</v>
      </c>
      <c r="F1850" s="19">
        <v>16</v>
      </c>
      <c r="G1850" s="269" t="s">
        <v>4215</v>
      </c>
      <c r="H1850" s="259" t="s">
        <v>4177</v>
      </c>
    </row>
    <row r="1851" spans="1:8" ht="52.8" outlineLevel="1" x14ac:dyDescent="0.25">
      <c r="A1851" s="276" t="s">
        <v>963</v>
      </c>
      <c r="B1851" s="64">
        <v>60029</v>
      </c>
      <c r="C1851" s="188">
        <v>6</v>
      </c>
      <c r="D1851" s="65">
        <v>0</v>
      </c>
      <c r="E1851" s="65">
        <v>0</v>
      </c>
      <c r="F1851" s="19">
        <v>17</v>
      </c>
      <c r="G1851" s="269" t="s">
        <v>4216</v>
      </c>
      <c r="H1851" s="259" t="s">
        <v>4177</v>
      </c>
    </row>
    <row r="1852" spans="1:8" ht="66" outlineLevel="1" x14ac:dyDescent="0.25">
      <c r="A1852" s="276" t="s">
        <v>98</v>
      </c>
      <c r="B1852" s="64">
        <v>60030</v>
      </c>
      <c r="C1852" s="188">
        <v>6</v>
      </c>
      <c r="D1852" s="65">
        <v>0</v>
      </c>
      <c r="E1852" s="65">
        <v>0</v>
      </c>
      <c r="F1852" s="19">
        <v>18</v>
      </c>
      <c r="G1852" s="269" t="s">
        <v>4220</v>
      </c>
      <c r="H1852" s="259" t="s">
        <v>4193</v>
      </c>
    </row>
    <row r="1853" spans="1:8" ht="66" outlineLevel="1" x14ac:dyDescent="0.25">
      <c r="A1853" s="276" t="s">
        <v>963</v>
      </c>
      <c r="B1853" s="64">
        <v>60031</v>
      </c>
      <c r="C1853" s="188">
        <v>6</v>
      </c>
      <c r="D1853" s="65">
        <v>0</v>
      </c>
      <c r="E1853" s="65">
        <v>0</v>
      </c>
      <c r="F1853" s="19">
        <v>19</v>
      </c>
      <c r="G1853" s="269" t="s">
        <v>4221</v>
      </c>
      <c r="H1853" s="259" t="s">
        <v>4194</v>
      </c>
    </row>
    <row r="1854" spans="1:8" ht="26.4" outlineLevel="1" x14ac:dyDescent="0.25">
      <c r="A1854" s="276" t="s">
        <v>98</v>
      </c>
      <c r="B1854" s="64">
        <v>60032</v>
      </c>
      <c r="C1854" s="188">
        <v>6</v>
      </c>
      <c r="D1854" s="65">
        <v>0</v>
      </c>
      <c r="E1854" s="65">
        <v>0</v>
      </c>
      <c r="F1854" s="19">
        <v>20</v>
      </c>
      <c r="G1854" s="269" t="s">
        <v>4211</v>
      </c>
      <c r="H1854" s="259"/>
    </row>
    <row r="1855" spans="1:8" ht="26.4" outlineLevel="1" x14ac:dyDescent="0.25">
      <c r="A1855" s="276" t="s">
        <v>963</v>
      </c>
      <c r="B1855" s="64">
        <v>60033</v>
      </c>
      <c r="C1855" s="188">
        <v>6</v>
      </c>
      <c r="D1855" s="65">
        <v>0</v>
      </c>
      <c r="E1855" s="65">
        <v>0</v>
      </c>
      <c r="F1855" s="19">
        <v>21</v>
      </c>
      <c r="G1855" s="269" t="s">
        <v>4212</v>
      </c>
      <c r="H1855" s="259"/>
    </row>
    <row r="1856" spans="1:8" ht="39.6" outlineLevel="1" x14ac:dyDescent="0.25">
      <c r="A1856" s="276" t="s">
        <v>98</v>
      </c>
      <c r="B1856" s="64">
        <v>60034</v>
      </c>
      <c r="C1856" s="188">
        <v>6</v>
      </c>
      <c r="D1856" s="65">
        <v>0</v>
      </c>
      <c r="E1856" s="65">
        <v>0</v>
      </c>
      <c r="F1856" s="19">
        <v>22</v>
      </c>
      <c r="G1856" s="269" t="s">
        <v>4213</v>
      </c>
      <c r="H1856" s="259"/>
    </row>
    <row r="1857" spans="1:8" ht="27" outlineLevel="1" thickBot="1" x14ac:dyDescent="0.3">
      <c r="A1857" s="276" t="s">
        <v>963</v>
      </c>
      <c r="B1857" s="64">
        <v>60035</v>
      </c>
      <c r="C1857" s="188">
        <v>6</v>
      </c>
      <c r="D1857" s="65">
        <v>0</v>
      </c>
      <c r="E1857" s="65">
        <v>0</v>
      </c>
      <c r="F1857" s="19">
        <v>23</v>
      </c>
      <c r="G1857" s="269" t="s">
        <v>4214</v>
      </c>
      <c r="H1857" s="103"/>
    </row>
    <row r="1858" spans="1:8" outlineLevel="2" x14ac:dyDescent="0.25">
      <c r="A1858" s="198"/>
      <c r="B1858" s="199" t="s">
        <v>1109</v>
      </c>
      <c r="C1858" s="200">
        <v>6</v>
      </c>
      <c r="D1858" s="201">
        <v>1</v>
      </c>
      <c r="E1858" s="201"/>
      <c r="F1858" s="202"/>
      <c r="G1858" s="123" t="s">
        <v>1118</v>
      </c>
      <c r="H1858" s="203"/>
    </row>
    <row r="1859" spans="1:8" s="14" customFormat="1" ht="184.8" outlineLevel="2" x14ac:dyDescent="0.25">
      <c r="A1859" s="32" t="s">
        <v>98</v>
      </c>
      <c r="B1859" s="37">
        <v>61002</v>
      </c>
      <c r="C1859" s="26">
        <v>6</v>
      </c>
      <c r="D1859" s="4">
        <v>1</v>
      </c>
      <c r="E1859" s="4">
        <v>0</v>
      </c>
      <c r="F1859" s="22">
        <v>1</v>
      </c>
      <c r="G1859" s="10" t="s">
        <v>375</v>
      </c>
      <c r="H1859" s="99" t="s">
        <v>558</v>
      </c>
    </row>
    <row r="1860" spans="1:8" s="14" customFormat="1" ht="184.8" outlineLevel="2" x14ac:dyDescent="0.25">
      <c r="A1860" s="32" t="s">
        <v>98</v>
      </c>
      <c r="B1860" s="37">
        <v>61003</v>
      </c>
      <c r="C1860" s="26">
        <v>6</v>
      </c>
      <c r="D1860" s="70">
        <v>1</v>
      </c>
      <c r="E1860" s="4">
        <v>0</v>
      </c>
      <c r="F1860" s="22">
        <v>2</v>
      </c>
      <c r="G1860" s="10" t="s">
        <v>205</v>
      </c>
      <c r="H1860" s="99" t="s">
        <v>558</v>
      </c>
    </row>
    <row r="1861" spans="1:8" s="14" customFormat="1" ht="184.8" outlineLevel="2" x14ac:dyDescent="0.25">
      <c r="A1861" s="32" t="s">
        <v>98</v>
      </c>
      <c r="B1861" s="37">
        <v>61004</v>
      </c>
      <c r="C1861" s="26">
        <v>6</v>
      </c>
      <c r="D1861" s="70">
        <v>1</v>
      </c>
      <c r="E1861" s="4">
        <v>0</v>
      </c>
      <c r="F1861" s="22">
        <v>3</v>
      </c>
      <c r="G1861" s="10" t="s">
        <v>270</v>
      </c>
      <c r="H1861" s="99" t="s">
        <v>559</v>
      </c>
    </row>
    <row r="1862" spans="1:8" ht="184.8" outlineLevel="2" x14ac:dyDescent="0.25">
      <c r="A1862" s="32" t="s">
        <v>98</v>
      </c>
      <c r="B1862" s="37">
        <v>61005</v>
      </c>
      <c r="C1862" s="26">
        <v>6</v>
      </c>
      <c r="D1862" s="70">
        <v>1</v>
      </c>
      <c r="E1862" s="4">
        <v>0</v>
      </c>
      <c r="F1862" s="22">
        <v>4</v>
      </c>
      <c r="G1862" s="10" t="s">
        <v>88</v>
      </c>
      <c r="H1862" s="99" t="s">
        <v>559</v>
      </c>
    </row>
    <row r="1863" spans="1:8" s="14" customFormat="1" ht="145.19999999999999" outlineLevel="2" x14ac:dyDescent="0.25">
      <c r="A1863" s="32" t="s">
        <v>777</v>
      </c>
      <c r="B1863" s="37">
        <v>61006</v>
      </c>
      <c r="C1863" s="26">
        <v>6</v>
      </c>
      <c r="D1863" s="70">
        <v>1</v>
      </c>
      <c r="E1863" s="4">
        <v>0</v>
      </c>
      <c r="F1863" s="22">
        <v>5</v>
      </c>
      <c r="G1863" s="10" t="s">
        <v>135</v>
      </c>
      <c r="H1863" s="224" t="s">
        <v>556</v>
      </c>
    </row>
    <row r="1864" spans="1:8" s="14" customFormat="1" ht="145.19999999999999" outlineLevel="2" x14ac:dyDescent="0.25">
      <c r="A1864" s="33" t="s">
        <v>777</v>
      </c>
      <c r="B1864" s="37">
        <v>61019</v>
      </c>
      <c r="C1864" s="26">
        <v>6</v>
      </c>
      <c r="D1864" s="70">
        <v>1</v>
      </c>
      <c r="E1864" s="4">
        <v>0</v>
      </c>
      <c r="F1864" s="22">
        <v>6</v>
      </c>
      <c r="G1864" s="10" t="s">
        <v>445</v>
      </c>
      <c r="H1864" s="99" t="s">
        <v>556</v>
      </c>
    </row>
    <row r="1865" spans="1:8" s="14" customFormat="1" ht="145.19999999999999" outlineLevel="2" x14ac:dyDescent="0.25">
      <c r="A1865" s="33" t="s">
        <v>777</v>
      </c>
      <c r="B1865" s="37">
        <v>61007</v>
      </c>
      <c r="C1865" s="26">
        <v>6</v>
      </c>
      <c r="D1865" s="70">
        <v>1</v>
      </c>
      <c r="E1865" s="4">
        <v>0</v>
      </c>
      <c r="F1865" s="22">
        <v>7</v>
      </c>
      <c r="G1865" s="10" t="s">
        <v>433</v>
      </c>
      <c r="H1865" s="99" t="s">
        <v>129</v>
      </c>
    </row>
    <row r="1866" spans="1:8" ht="145.19999999999999" outlineLevel="2" x14ac:dyDescent="0.25">
      <c r="A1866" s="33" t="s">
        <v>777</v>
      </c>
      <c r="B1866" s="37">
        <v>61020</v>
      </c>
      <c r="C1866" s="26">
        <v>6</v>
      </c>
      <c r="D1866" s="70">
        <v>1</v>
      </c>
      <c r="E1866" s="4">
        <v>0</v>
      </c>
      <c r="F1866" s="22">
        <v>8</v>
      </c>
      <c r="G1866" s="10" t="s">
        <v>434</v>
      </c>
      <c r="H1866" s="99" t="s">
        <v>129</v>
      </c>
    </row>
    <row r="1867" spans="1:8" s="14" customFormat="1" ht="145.19999999999999" outlineLevel="2" x14ac:dyDescent="0.25">
      <c r="A1867" s="32" t="s">
        <v>777</v>
      </c>
      <c r="B1867" s="37">
        <v>61008</v>
      </c>
      <c r="C1867" s="26">
        <v>6</v>
      </c>
      <c r="D1867" s="70">
        <v>1</v>
      </c>
      <c r="E1867" s="4">
        <v>0</v>
      </c>
      <c r="F1867" s="22">
        <v>9</v>
      </c>
      <c r="G1867" s="10" t="s">
        <v>230</v>
      </c>
      <c r="H1867" s="224" t="s">
        <v>557</v>
      </c>
    </row>
    <row r="1868" spans="1:8" ht="145.19999999999999" outlineLevel="2" x14ac:dyDescent="0.25">
      <c r="A1868" s="33" t="s">
        <v>777</v>
      </c>
      <c r="B1868" s="37">
        <v>61021</v>
      </c>
      <c r="C1868" s="26">
        <v>6</v>
      </c>
      <c r="D1868" s="70">
        <v>1</v>
      </c>
      <c r="E1868" s="4">
        <v>0</v>
      </c>
      <c r="F1868" s="22">
        <v>10</v>
      </c>
      <c r="G1868" s="10" t="s">
        <v>554</v>
      </c>
      <c r="H1868" s="99" t="s">
        <v>557</v>
      </c>
    </row>
    <row r="1869" spans="1:8" ht="145.19999999999999" outlineLevel="2" x14ac:dyDescent="0.25">
      <c r="A1869" s="33" t="s">
        <v>777</v>
      </c>
      <c r="B1869" s="37">
        <v>61009</v>
      </c>
      <c r="C1869" s="26">
        <v>6</v>
      </c>
      <c r="D1869" s="70">
        <v>1</v>
      </c>
      <c r="E1869" s="4">
        <v>0</v>
      </c>
      <c r="F1869" s="22">
        <v>11</v>
      </c>
      <c r="G1869" s="10" t="s">
        <v>459</v>
      </c>
      <c r="H1869" s="99" t="s">
        <v>130</v>
      </c>
    </row>
    <row r="1870" spans="1:8" s="14" customFormat="1" ht="158.4" outlineLevel="2" x14ac:dyDescent="0.25">
      <c r="A1870" s="33" t="s">
        <v>777</v>
      </c>
      <c r="B1870" s="37">
        <v>61022</v>
      </c>
      <c r="C1870" s="26">
        <v>6</v>
      </c>
      <c r="D1870" s="70">
        <v>1</v>
      </c>
      <c r="E1870" s="4">
        <v>0</v>
      </c>
      <c r="F1870" s="22">
        <v>12</v>
      </c>
      <c r="G1870" s="10" t="s">
        <v>414</v>
      </c>
      <c r="H1870" s="99" t="s">
        <v>130</v>
      </c>
    </row>
    <row r="1871" spans="1:8" s="14" customFormat="1" ht="79.2" outlineLevel="2" x14ac:dyDescent="0.25">
      <c r="A1871" s="33" t="s">
        <v>98</v>
      </c>
      <c r="B1871" s="37">
        <v>61010</v>
      </c>
      <c r="C1871" s="26">
        <v>6</v>
      </c>
      <c r="D1871" s="70">
        <v>1</v>
      </c>
      <c r="E1871" s="4">
        <v>0</v>
      </c>
      <c r="F1871" s="22">
        <v>13</v>
      </c>
      <c r="G1871" s="10" t="s">
        <v>744</v>
      </c>
      <c r="H1871" s="99" t="s">
        <v>155</v>
      </c>
    </row>
    <row r="1872" spans="1:8" s="14" customFormat="1" ht="118.8" outlineLevel="2" x14ac:dyDescent="0.25">
      <c r="A1872" s="316" t="s">
        <v>4090</v>
      </c>
      <c r="B1872" s="37">
        <v>61012</v>
      </c>
      <c r="C1872" s="26">
        <v>6</v>
      </c>
      <c r="D1872" s="70">
        <v>1</v>
      </c>
      <c r="E1872" s="4">
        <v>0</v>
      </c>
      <c r="F1872" s="22">
        <v>14</v>
      </c>
      <c r="G1872" s="221" t="s">
        <v>2984</v>
      </c>
      <c r="H1872" s="224" t="s">
        <v>2991</v>
      </c>
    </row>
    <row r="1873" spans="1:9" s="14" customFormat="1" ht="118.8" outlineLevel="2" x14ac:dyDescent="0.25">
      <c r="A1873" s="315" t="s">
        <v>4027</v>
      </c>
      <c r="B1873" s="37">
        <v>61013</v>
      </c>
      <c r="C1873" s="26">
        <v>6</v>
      </c>
      <c r="D1873" s="70">
        <v>1</v>
      </c>
      <c r="E1873" s="4">
        <v>0</v>
      </c>
      <c r="F1873" s="22">
        <v>15</v>
      </c>
      <c r="G1873" s="221" t="s">
        <v>4058</v>
      </c>
      <c r="H1873" s="224" t="s">
        <v>2991</v>
      </c>
    </row>
    <row r="1874" spans="1:9" s="14" customFormat="1" ht="52.8" outlineLevel="2" x14ac:dyDescent="0.25">
      <c r="A1874" s="315" t="s">
        <v>98</v>
      </c>
      <c r="B1874" s="37">
        <v>61032</v>
      </c>
      <c r="C1874" s="26">
        <v>6</v>
      </c>
      <c r="D1874" s="70">
        <v>1</v>
      </c>
      <c r="E1874" s="4">
        <v>0</v>
      </c>
      <c r="F1874" s="22">
        <v>16</v>
      </c>
      <c r="G1874" s="221" t="s">
        <v>2993</v>
      </c>
      <c r="H1874" s="224" t="s">
        <v>2992</v>
      </c>
    </row>
    <row r="1875" spans="1:9" s="14" customFormat="1" ht="52.8" outlineLevel="2" x14ac:dyDescent="0.25">
      <c r="A1875" s="223" t="s">
        <v>4027</v>
      </c>
      <c r="B1875" s="37">
        <v>61014</v>
      </c>
      <c r="C1875" s="26">
        <v>6</v>
      </c>
      <c r="D1875" s="70">
        <v>1</v>
      </c>
      <c r="E1875" s="4">
        <v>0</v>
      </c>
      <c r="F1875" s="22">
        <v>17</v>
      </c>
      <c r="G1875" s="221" t="s">
        <v>4059</v>
      </c>
      <c r="H1875" s="224" t="s">
        <v>2992</v>
      </c>
    </row>
    <row r="1876" spans="1:9" s="14" customFormat="1" ht="52.8" outlineLevel="2" x14ac:dyDescent="0.25">
      <c r="A1876" s="33" t="s">
        <v>963</v>
      </c>
      <c r="B1876" s="37">
        <v>61033</v>
      </c>
      <c r="C1876" s="26">
        <v>6</v>
      </c>
      <c r="D1876" s="70">
        <v>1</v>
      </c>
      <c r="E1876" s="4">
        <v>0</v>
      </c>
      <c r="F1876" s="22">
        <v>18</v>
      </c>
      <c r="G1876" s="221" t="s">
        <v>2994</v>
      </c>
      <c r="H1876" s="224" t="s">
        <v>2992</v>
      </c>
    </row>
    <row r="1877" spans="1:9" s="14" customFormat="1" ht="79.2" outlineLevel="2" x14ac:dyDescent="0.25">
      <c r="A1877" s="316" t="s">
        <v>4090</v>
      </c>
      <c r="B1877" s="37">
        <v>61034</v>
      </c>
      <c r="C1877" s="26">
        <v>6</v>
      </c>
      <c r="D1877" s="70">
        <v>1</v>
      </c>
      <c r="E1877" s="4">
        <v>0</v>
      </c>
      <c r="F1877" s="22">
        <v>19</v>
      </c>
      <c r="G1877" s="221" t="s">
        <v>3041</v>
      </c>
      <c r="H1877" s="224" t="s">
        <v>2995</v>
      </c>
    </row>
    <row r="1878" spans="1:9" s="14" customFormat="1" ht="79.2" outlineLevel="2" x14ac:dyDescent="0.25">
      <c r="A1878" s="223" t="s">
        <v>4027</v>
      </c>
      <c r="B1878" s="37">
        <v>61044</v>
      </c>
      <c r="C1878" s="26">
        <v>6</v>
      </c>
      <c r="D1878" s="70">
        <v>1</v>
      </c>
      <c r="E1878" s="4">
        <v>0</v>
      </c>
      <c r="F1878" s="22">
        <v>20</v>
      </c>
      <c r="G1878" s="221" t="s">
        <v>4083</v>
      </c>
      <c r="H1878" s="224" t="s">
        <v>2995</v>
      </c>
    </row>
    <row r="1879" spans="1:9" s="14" customFormat="1" ht="52.8" outlineLevel="2" x14ac:dyDescent="0.25">
      <c r="A1879" s="33" t="s">
        <v>98</v>
      </c>
      <c r="B1879" s="37">
        <v>61016</v>
      </c>
      <c r="C1879" s="26">
        <v>6</v>
      </c>
      <c r="D1879" s="70">
        <v>1</v>
      </c>
      <c r="E1879" s="4">
        <v>0</v>
      </c>
      <c r="F1879" s="22">
        <v>21</v>
      </c>
      <c r="G1879" s="10" t="s">
        <v>242</v>
      </c>
      <c r="H1879" s="99" t="s">
        <v>211</v>
      </c>
    </row>
    <row r="1880" spans="1:9" s="14" customFormat="1" ht="52.8" outlineLevel="2" x14ac:dyDescent="0.25">
      <c r="A1880" s="33" t="s">
        <v>963</v>
      </c>
      <c r="B1880" s="37">
        <v>61017</v>
      </c>
      <c r="C1880" s="26">
        <v>6</v>
      </c>
      <c r="D1880" s="70">
        <v>1</v>
      </c>
      <c r="E1880" s="4">
        <v>0</v>
      </c>
      <c r="F1880" s="22">
        <v>22</v>
      </c>
      <c r="G1880" s="10" t="s">
        <v>376</v>
      </c>
      <c r="H1880" s="99" t="s">
        <v>211</v>
      </c>
    </row>
    <row r="1881" spans="1:9" s="14" customFormat="1" ht="105.6" outlineLevel="2" x14ac:dyDescent="0.25">
      <c r="A1881" s="33" t="s">
        <v>98</v>
      </c>
      <c r="B1881" s="37">
        <v>61027</v>
      </c>
      <c r="C1881" s="26">
        <v>6</v>
      </c>
      <c r="D1881" s="70">
        <v>1</v>
      </c>
      <c r="E1881" s="4">
        <v>0</v>
      </c>
      <c r="F1881" s="22">
        <v>23</v>
      </c>
      <c r="G1881" s="221" t="s">
        <v>4405</v>
      </c>
      <c r="H1881" s="224" t="s">
        <v>4374</v>
      </c>
    </row>
    <row r="1882" spans="1:9" s="14" customFormat="1" ht="105.6" outlineLevel="2" x14ac:dyDescent="0.25">
      <c r="A1882" s="33" t="s">
        <v>963</v>
      </c>
      <c r="B1882" s="37">
        <v>61028</v>
      </c>
      <c r="C1882" s="26">
        <v>6</v>
      </c>
      <c r="D1882" s="70">
        <v>1</v>
      </c>
      <c r="E1882" s="4">
        <v>0</v>
      </c>
      <c r="F1882" s="22">
        <v>25</v>
      </c>
      <c r="G1882" s="221" t="s">
        <v>4581</v>
      </c>
      <c r="H1882" s="224" t="s">
        <v>4374</v>
      </c>
    </row>
    <row r="1883" spans="1:9" s="14" customFormat="1" ht="66" outlineLevel="2" x14ac:dyDescent="0.25">
      <c r="A1883" s="33" t="s">
        <v>98</v>
      </c>
      <c r="B1883" s="37">
        <v>61029</v>
      </c>
      <c r="C1883" s="26">
        <v>6</v>
      </c>
      <c r="D1883" s="70">
        <v>1</v>
      </c>
      <c r="E1883" s="4">
        <v>0</v>
      </c>
      <c r="F1883" s="22">
        <v>26</v>
      </c>
      <c r="G1883" s="221" t="s">
        <v>3203</v>
      </c>
      <c r="H1883" s="224" t="s">
        <v>3144</v>
      </c>
    </row>
    <row r="1884" spans="1:9" ht="66" outlineLevel="2" x14ac:dyDescent="0.25">
      <c r="A1884" s="33" t="s">
        <v>98</v>
      </c>
      <c r="B1884" s="37">
        <v>61030</v>
      </c>
      <c r="C1884" s="26">
        <v>6</v>
      </c>
      <c r="D1884" s="70">
        <v>1</v>
      </c>
      <c r="E1884" s="4">
        <v>0</v>
      </c>
      <c r="F1884" s="22">
        <v>27</v>
      </c>
      <c r="G1884" s="221" t="s">
        <v>3204</v>
      </c>
      <c r="H1884" s="224" t="s">
        <v>3144</v>
      </c>
    </row>
    <row r="1885" spans="1:9" ht="52.8" outlineLevel="2" x14ac:dyDescent="0.25">
      <c r="A1885" s="33" t="s">
        <v>963</v>
      </c>
      <c r="B1885" s="37">
        <v>61031</v>
      </c>
      <c r="C1885" s="26">
        <v>6</v>
      </c>
      <c r="D1885" s="70">
        <v>1</v>
      </c>
      <c r="E1885" s="4">
        <v>0</v>
      </c>
      <c r="F1885" s="22">
        <v>28</v>
      </c>
      <c r="G1885" s="221" t="s">
        <v>3205</v>
      </c>
      <c r="H1885" s="224" t="s">
        <v>3144</v>
      </c>
      <c r="I1885" s="291"/>
    </row>
    <row r="1886" spans="1:9" ht="66" outlineLevel="2" x14ac:dyDescent="0.25">
      <c r="A1886" s="33" t="s">
        <v>98</v>
      </c>
      <c r="B1886" s="37">
        <v>61035</v>
      </c>
      <c r="C1886" s="26">
        <v>6</v>
      </c>
      <c r="D1886" s="70">
        <v>1</v>
      </c>
      <c r="E1886" s="4">
        <v>0</v>
      </c>
      <c r="F1886" s="22">
        <v>29</v>
      </c>
      <c r="G1886" s="221" t="s">
        <v>3140</v>
      </c>
      <c r="H1886" s="224" t="s">
        <v>3144</v>
      </c>
    </row>
    <row r="1887" spans="1:9" ht="66" outlineLevel="2" x14ac:dyDescent="0.25">
      <c r="A1887" s="33" t="s">
        <v>98</v>
      </c>
      <c r="B1887" s="37">
        <v>61036</v>
      </c>
      <c r="C1887" s="26">
        <v>6</v>
      </c>
      <c r="D1887" s="70">
        <v>1</v>
      </c>
      <c r="E1887" s="4">
        <v>0</v>
      </c>
      <c r="F1887" s="22">
        <v>30</v>
      </c>
      <c r="G1887" s="221" t="s">
        <v>3141</v>
      </c>
      <c r="H1887" s="224" t="s">
        <v>3144</v>
      </c>
    </row>
    <row r="1888" spans="1:9" ht="52.8" outlineLevel="2" x14ac:dyDescent="0.25">
      <c r="A1888" s="33" t="s">
        <v>963</v>
      </c>
      <c r="B1888" s="37">
        <v>61037</v>
      </c>
      <c r="C1888" s="26">
        <v>6</v>
      </c>
      <c r="D1888" s="70">
        <v>1</v>
      </c>
      <c r="E1888" s="4">
        <v>0</v>
      </c>
      <c r="F1888" s="22">
        <v>31</v>
      </c>
      <c r="G1888" s="221" t="s">
        <v>3142</v>
      </c>
      <c r="H1888" s="224" t="s">
        <v>3144</v>
      </c>
    </row>
    <row r="1889" spans="1:9" ht="105.6" outlineLevel="2" x14ac:dyDescent="0.25">
      <c r="A1889" s="286" t="s">
        <v>98</v>
      </c>
      <c r="B1889" s="165">
        <v>61038</v>
      </c>
      <c r="C1889" s="26">
        <v>6</v>
      </c>
      <c r="D1889" s="70">
        <v>1</v>
      </c>
      <c r="E1889" s="4">
        <v>0</v>
      </c>
      <c r="F1889" s="22">
        <v>32</v>
      </c>
      <c r="G1889" s="269" t="s">
        <v>4528</v>
      </c>
      <c r="H1889" s="258"/>
    </row>
    <row r="1890" spans="1:9" ht="105.6" outlineLevel="2" x14ac:dyDescent="0.25">
      <c r="A1890" s="286" t="s">
        <v>4027</v>
      </c>
      <c r="B1890" s="165">
        <v>61042</v>
      </c>
      <c r="C1890" s="26">
        <v>6</v>
      </c>
      <c r="D1890" s="70">
        <v>1</v>
      </c>
      <c r="E1890" s="4">
        <v>0</v>
      </c>
      <c r="F1890" s="22">
        <v>33</v>
      </c>
      <c r="G1890" s="269" t="s">
        <v>4528</v>
      </c>
      <c r="H1890" s="258"/>
    </row>
    <row r="1891" spans="1:9" ht="105.6" outlineLevel="2" x14ac:dyDescent="0.25">
      <c r="A1891" s="286" t="s">
        <v>963</v>
      </c>
      <c r="B1891" s="165">
        <v>61039</v>
      </c>
      <c r="C1891" s="26">
        <v>6</v>
      </c>
      <c r="D1891" s="70">
        <v>1</v>
      </c>
      <c r="E1891" s="4">
        <v>0</v>
      </c>
      <c r="F1891" s="22">
        <v>34</v>
      </c>
      <c r="G1891" s="269" t="s">
        <v>4527</v>
      </c>
      <c r="H1891" s="258"/>
    </row>
    <row r="1892" spans="1:9" ht="66" outlineLevel="2" x14ac:dyDescent="0.25">
      <c r="A1892" s="286" t="s">
        <v>98</v>
      </c>
      <c r="B1892" s="165">
        <v>61040</v>
      </c>
      <c r="C1892" s="26">
        <v>6</v>
      </c>
      <c r="D1892" s="70">
        <v>1</v>
      </c>
      <c r="E1892" s="4">
        <v>0</v>
      </c>
      <c r="F1892" s="22">
        <v>35</v>
      </c>
      <c r="G1892" s="269" t="s">
        <v>4620</v>
      </c>
      <c r="H1892" s="258"/>
    </row>
    <row r="1893" spans="1:9" ht="52.8" outlineLevel="2" x14ac:dyDescent="0.25">
      <c r="A1893" s="286" t="s">
        <v>4027</v>
      </c>
      <c r="B1893" s="165">
        <v>61043</v>
      </c>
      <c r="C1893" s="26">
        <v>6</v>
      </c>
      <c r="D1893" s="70">
        <v>1</v>
      </c>
      <c r="E1893" s="4">
        <v>0</v>
      </c>
      <c r="F1893" s="22">
        <v>36</v>
      </c>
      <c r="G1893" s="269" t="s">
        <v>4070</v>
      </c>
      <c r="H1893" s="258"/>
    </row>
    <row r="1894" spans="1:9" ht="66" outlineLevel="2" x14ac:dyDescent="0.25">
      <c r="A1894" s="223" t="s">
        <v>963</v>
      </c>
      <c r="B1894" s="37">
        <v>61041</v>
      </c>
      <c r="C1894" s="26">
        <v>6</v>
      </c>
      <c r="D1894" s="4">
        <v>1</v>
      </c>
      <c r="E1894" s="4">
        <v>0</v>
      </c>
      <c r="F1894" s="22">
        <v>37</v>
      </c>
      <c r="G1894" s="221" t="s">
        <v>4621</v>
      </c>
      <c r="H1894" s="224"/>
    </row>
    <row r="1895" spans="1:9" ht="92.4" outlineLevel="2" x14ac:dyDescent="0.25">
      <c r="A1895" s="223" t="s">
        <v>777</v>
      </c>
      <c r="B1895" s="37">
        <v>61045</v>
      </c>
      <c r="C1895" s="26">
        <v>6</v>
      </c>
      <c r="D1895" s="4">
        <v>1</v>
      </c>
      <c r="E1895" s="4">
        <v>0</v>
      </c>
      <c r="F1895" s="22">
        <v>38</v>
      </c>
      <c r="G1895" s="221" t="s">
        <v>4145</v>
      </c>
      <c r="H1895" s="241" t="s">
        <v>4144</v>
      </c>
    </row>
    <row r="1896" spans="1:9" s="14" customFormat="1" ht="13.8" outlineLevel="2" thickBot="1" x14ac:dyDescent="0.3">
      <c r="A1896" s="52" t="s">
        <v>908</v>
      </c>
      <c r="B1896" s="56"/>
      <c r="C1896" s="365">
        <f>COUNT(F1858:F1896)</f>
        <v>37</v>
      </c>
      <c r="D1896" s="366"/>
      <c r="E1896" s="366"/>
      <c r="F1896" s="367"/>
      <c r="G1896" s="50" t="s">
        <v>763</v>
      </c>
      <c r="H1896" s="104"/>
    </row>
    <row r="1897" spans="1:9" s="14" customFormat="1" outlineLevel="2" x14ac:dyDescent="0.25">
      <c r="A1897" s="45"/>
      <c r="B1897" s="46" t="s">
        <v>1109</v>
      </c>
      <c r="C1897" s="47">
        <v>6</v>
      </c>
      <c r="D1897" s="48">
        <v>2</v>
      </c>
      <c r="E1897" s="48"/>
      <c r="F1897" s="49"/>
      <c r="G1897" s="212" t="s">
        <v>3617</v>
      </c>
      <c r="H1897" s="299"/>
    </row>
    <row r="1898" spans="1:9" ht="66" outlineLevel="2" x14ac:dyDescent="0.25">
      <c r="A1898" s="33" t="s">
        <v>98</v>
      </c>
      <c r="B1898" s="37">
        <v>62001</v>
      </c>
      <c r="C1898" s="23">
        <v>6</v>
      </c>
      <c r="D1898" s="1">
        <v>2</v>
      </c>
      <c r="E1898" s="1">
        <v>0</v>
      </c>
      <c r="F1898" s="22">
        <v>1</v>
      </c>
      <c r="G1898" s="221" t="s">
        <v>3620</v>
      </c>
      <c r="H1898" s="224" t="s">
        <v>3619</v>
      </c>
    </row>
    <row r="1899" spans="1:9" ht="66" outlineLevel="2" x14ac:dyDescent="0.25">
      <c r="A1899" s="33" t="s">
        <v>98</v>
      </c>
      <c r="B1899" s="37">
        <v>62002</v>
      </c>
      <c r="C1899" s="23">
        <v>6</v>
      </c>
      <c r="D1899" s="1">
        <v>2</v>
      </c>
      <c r="E1899" s="1">
        <v>0</v>
      </c>
      <c r="F1899" s="22">
        <v>2</v>
      </c>
      <c r="G1899" s="221" t="s">
        <v>3621</v>
      </c>
      <c r="H1899" s="224" t="s">
        <v>3619</v>
      </c>
      <c r="I1899" s="291"/>
    </row>
    <row r="1900" spans="1:9" ht="52.8" outlineLevel="2" x14ac:dyDescent="0.25">
      <c r="A1900" s="33" t="s">
        <v>963</v>
      </c>
      <c r="B1900" s="37">
        <v>62003</v>
      </c>
      <c r="C1900" s="23">
        <v>6</v>
      </c>
      <c r="D1900" s="1">
        <v>2</v>
      </c>
      <c r="E1900" s="1">
        <v>0</v>
      </c>
      <c r="F1900" s="22">
        <v>3</v>
      </c>
      <c r="G1900" s="221" t="s">
        <v>3622</v>
      </c>
      <c r="H1900" s="224" t="s">
        <v>3619</v>
      </c>
    </row>
    <row r="1901" spans="1:9" ht="66" outlineLevel="2" x14ac:dyDescent="0.25">
      <c r="A1901" s="33" t="s">
        <v>98</v>
      </c>
      <c r="B1901" s="37">
        <v>62004</v>
      </c>
      <c r="C1901" s="23">
        <v>6</v>
      </c>
      <c r="D1901" s="1">
        <v>2</v>
      </c>
      <c r="E1901" s="1">
        <v>0</v>
      </c>
      <c r="F1901" s="22">
        <v>4</v>
      </c>
      <c r="G1901" s="221" t="s">
        <v>3623</v>
      </c>
      <c r="H1901" s="224" t="s">
        <v>3619</v>
      </c>
    </row>
    <row r="1902" spans="1:9" ht="66" outlineLevel="2" x14ac:dyDescent="0.25">
      <c r="A1902" s="33" t="s">
        <v>98</v>
      </c>
      <c r="B1902" s="37">
        <v>62005</v>
      </c>
      <c r="C1902" s="23">
        <v>6</v>
      </c>
      <c r="D1902" s="1">
        <v>2</v>
      </c>
      <c r="E1902" s="1">
        <v>0</v>
      </c>
      <c r="F1902" s="22">
        <v>5</v>
      </c>
      <c r="G1902" s="221" t="s">
        <v>3624</v>
      </c>
      <c r="H1902" s="224" t="s">
        <v>3619</v>
      </c>
    </row>
    <row r="1903" spans="1:9" ht="52.8" outlineLevel="1" x14ac:dyDescent="0.25">
      <c r="A1903" s="33" t="s">
        <v>963</v>
      </c>
      <c r="B1903" s="37">
        <v>62006</v>
      </c>
      <c r="C1903" s="23">
        <v>6</v>
      </c>
      <c r="D1903" s="1">
        <v>2</v>
      </c>
      <c r="E1903" s="1">
        <v>0</v>
      </c>
      <c r="F1903" s="22">
        <v>6</v>
      </c>
      <c r="G1903" s="221" t="s">
        <v>3625</v>
      </c>
      <c r="H1903" s="224" t="s">
        <v>3619</v>
      </c>
    </row>
    <row r="1904" spans="1:9" ht="118.8" outlineLevel="1" x14ac:dyDescent="0.25">
      <c r="A1904" s="223" t="s">
        <v>98</v>
      </c>
      <c r="B1904" s="256">
        <v>62007</v>
      </c>
      <c r="C1904" s="26">
        <v>6</v>
      </c>
      <c r="D1904" s="1">
        <v>2</v>
      </c>
      <c r="E1904" s="4">
        <v>0</v>
      </c>
      <c r="F1904" s="22">
        <v>7</v>
      </c>
      <c r="G1904" s="221" t="s">
        <v>4406</v>
      </c>
      <c r="H1904" s="224" t="s">
        <v>4374</v>
      </c>
    </row>
    <row r="1905" spans="1:8" ht="105.6" outlineLevel="1" x14ac:dyDescent="0.25">
      <c r="A1905" s="223" t="s">
        <v>963</v>
      </c>
      <c r="B1905" s="256">
        <v>62008</v>
      </c>
      <c r="C1905" s="26">
        <v>6</v>
      </c>
      <c r="D1905" s="1">
        <v>2</v>
      </c>
      <c r="E1905" s="4">
        <v>0</v>
      </c>
      <c r="F1905" s="22">
        <v>8</v>
      </c>
      <c r="G1905" s="221" t="s">
        <v>4582</v>
      </c>
      <c r="H1905" s="224" t="s">
        <v>4374</v>
      </c>
    </row>
    <row r="1906" spans="1:8" ht="13.8" outlineLevel="2" thickBot="1" x14ac:dyDescent="0.3">
      <c r="A1906" s="52" t="s">
        <v>908</v>
      </c>
      <c r="B1906" s="56"/>
      <c r="C1906" s="365">
        <f>COUNT(F1897:F1906)</f>
        <v>8</v>
      </c>
      <c r="D1906" s="366"/>
      <c r="E1906" s="366"/>
      <c r="F1906" s="367"/>
      <c r="G1906" s="211" t="s">
        <v>3618</v>
      </c>
      <c r="H1906" s="104"/>
    </row>
    <row r="1907" spans="1:8" outlineLevel="2" x14ac:dyDescent="0.25">
      <c r="A1907" s="41"/>
      <c r="B1907" s="36" t="s">
        <v>1109</v>
      </c>
      <c r="C1907" s="47">
        <v>6</v>
      </c>
      <c r="D1907" s="48">
        <v>3</v>
      </c>
      <c r="E1907" s="48"/>
      <c r="F1907" s="49"/>
      <c r="G1907" s="11" t="s">
        <v>160</v>
      </c>
      <c r="H1907" s="100"/>
    </row>
    <row r="1908" spans="1:8" ht="184.8" outlineLevel="2" x14ac:dyDescent="0.25">
      <c r="A1908" s="32" t="s">
        <v>98</v>
      </c>
      <c r="B1908" s="37">
        <v>63002</v>
      </c>
      <c r="C1908" s="26">
        <v>6</v>
      </c>
      <c r="D1908" s="70">
        <v>3</v>
      </c>
      <c r="E1908" s="4">
        <v>0</v>
      </c>
      <c r="F1908" s="22">
        <v>1</v>
      </c>
      <c r="G1908" s="10" t="s">
        <v>369</v>
      </c>
      <c r="H1908" s="99" t="s">
        <v>558</v>
      </c>
    </row>
    <row r="1909" spans="1:8" s="14" customFormat="1" ht="184.8" outlineLevel="2" x14ac:dyDescent="0.25">
      <c r="A1909" s="32" t="s">
        <v>98</v>
      </c>
      <c r="B1909" s="37">
        <v>63003</v>
      </c>
      <c r="C1909" s="26">
        <v>6</v>
      </c>
      <c r="D1909" s="70">
        <v>3</v>
      </c>
      <c r="E1909" s="4">
        <v>0</v>
      </c>
      <c r="F1909" s="22">
        <v>2</v>
      </c>
      <c r="G1909" s="10" t="s">
        <v>402</v>
      </c>
      <c r="H1909" s="99" t="s">
        <v>559</v>
      </c>
    </row>
    <row r="1910" spans="1:8" s="14" customFormat="1" ht="145.19999999999999" outlineLevel="2" x14ac:dyDescent="0.25">
      <c r="A1910" s="32" t="s">
        <v>777</v>
      </c>
      <c r="B1910" s="37">
        <v>63004</v>
      </c>
      <c r="C1910" s="26">
        <v>6</v>
      </c>
      <c r="D1910" s="70">
        <v>3</v>
      </c>
      <c r="E1910" s="4">
        <v>0</v>
      </c>
      <c r="F1910" s="22">
        <v>3</v>
      </c>
      <c r="G1910" s="10" t="s">
        <v>149</v>
      </c>
      <c r="H1910" s="224" t="s">
        <v>556</v>
      </c>
    </row>
    <row r="1911" spans="1:8" ht="145.19999999999999" outlineLevel="2" x14ac:dyDescent="0.25">
      <c r="A1911" s="32" t="s">
        <v>777</v>
      </c>
      <c r="B1911" s="37">
        <v>63005</v>
      </c>
      <c r="C1911" s="26">
        <v>6</v>
      </c>
      <c r="D1911" s="70">
        <v>3</v>
      </c>
      <c r="E1911" s="4">
        <v>0</v>
      </c>
      <c r="F1911" s="22">
        <v>4</v>
      </c>
      <c r="G1911" s="10" t="s">
        <v>198</v>
      </c>
      <c r="H1911" s="99" t="s">
        <v>129</v>
      </c>
    </row>
    <row r="1912" spans="1:8" ht="145.19999999999999" outlineLevel="2" x14ac:dyDescent="0.25">
      <c r="A1912" s="32" t="s">
        <v>777</v>
      </c>
      <c r="B1912" s="37">
        <v>63006</v>
      </c>
      <c r="C1912" s="26">
        <v>6</v>
      </c>
      <c r="D1912" s="70">
        <v>3</v>
      </c>
      <c r="E1912" s="4">
        <v>0</v>
      </c>
      <c r="F1912" s="22">
        <v>5</v>
      </c>
      <c r="G1912" s="10" t="s">
        <v>241</v>
      </c>
      <c r="H1912" s="224" t="s">
        <v>557</v>
      </c>
    </row>
    <row r="1913" spans="1:8" s="14" customFormat="1" ht="145.19999999999999" outlineLevel="2" x14ac:dyDescent="0.25">
      <c r="A1913" s="32" t="s">
        <v>777</v>
      </c>
      <c r="B1913" s="37">
        <v>63007</v>
      </c>
      <c r="C1913" s="26">
        <v>6</v>
      </c>
      <c r="D1913" s="70">
        <v>3</v>
      </c>
      <c r="E1913" s="4">
        <v>0</v>
      </c>
      <c r="F1913" s="22">
        <v>6</v>
      </c>
      <c r="G1913" s="10" t="s">
        <v>435</v>
      </c>
      <c r="H1913" s="99" t="s">
        <v>130</v>
      </c>
    </row>
    <row r="1914" spans="1:8" s="14" customFormat="1" ht="79.2" outlineLevel="2" x14ac:dyDescent="0.25">
      <c r="A1914" s="32" t="s">
        <v>98</v>
      </c>
      <c r="B1914" s="37">
        <v>63008</v>
      </c>
      <c r="C1914" s="26">
        <v>6</v>
      </c>
      <c r="D1914" s="70">
        <v>3</v>
      </c>
      <c r="E1914" s="4">
        <v>0</v>
      </c>
      <c r="F1914" s="22">
        <v>7</v>
      </c>
      <c r="G1914" s="10" t="s">
        <v>436</v>
      </c>
      <c r="H1914" s="99" t="s">
        <v>155</v>
      </c>
    </row>
    <row r="1915" spans="1:8" s="14" customFormat="1" ht="118.8" outlineLevel="2" x14ac:dyDescent="0.25">
      <c r="A1915" s="316" t="s">
        <v>4090</v>
      </c>
      <c r="B1915" s="37">
        <v>63010</v>
      </c>
      <c r="C1915" s="23">
        <v>6</v>
      </c>
      <c r="D1915" s="70">
        <v>3</v>
      </c>
      <c r="E1915" s="1">
        <v>0</v>
      </c>
      <c r="F1915" s="22">
        <v>8</v>
      </c>
      <c r="G1915" s="221" t="s">
        <v>2985</v>
      </c>
      <c r="H1915" s="224" t="s">
        <v>3042</v>
      </c>
    </row>
    <row r="1916" spans="1:8" s="14" customFormat="1" ht="118.8" outlineLevel="2" x14ac:dyDescent="0.25">
      <c r="A1916" s="223" t="s">
        <v>4027</v>
      </c>
      <c r="B1916" s="37">
        <v>63012</v>
      </c>
      <c r="C1916" s="26">
        <v>6</v>
      </c>
      <c r="D1916" s="70">
        <v>3</v>
      </c>
      <c r="E1916" s="4">
        <v>0</v>
      </c>
      <c r="F1916" s="22">
        <v>9</v>
      </c>
      <c r="G1916" s="221" t="s">
        <v>4067</v>
      </c>
      <c r="H1916" s="224" t="s">
        <v>3042</v>
      </c>
    </row>
    <row r="1917" spans="1:8" s="14" customFormat="1" ht="118.8" outlineLevel="2" x14ac:dyDescent="0.25">
      <c r="A1917" s="316" t="s">
        <v>4090</v>
      </c>
      <c r="B1917" s="37">
        <v>63011</v>
      </c>
      <c r="C1917" s="23">
        <v>6</v>
      </c>
      <c r="D1917" s="70">
        <v>3</v>
      </c>
      <c r="E1917" s="1">
        <v>0</v>
      </c>
      <c r="F1917" s="22">
        <v>10</v>
      </c>
      <c r="G1917" s="221" t="s">
        <v>2986</v>
      </c>
      <c r="H1917" s="224" t="s">
        <v>3043</v>
      </c>
    </row>
    <row r="1918" spans="1:8" s="14" customFormat="1" ht="132" outlineLevel="2" x14ac:dyDescent="0.25">
      <c r="A1918" s="223" t="s">
        <v>4027</v>
      </c>
      <c r="B1918" s="37">
        <v>63013</v>
      </c>
      <c r="C1918" s="26">
        <v>6</v>
      </c>
      <c r="D1918" s="70">
        <v>3</v>
      </c>
      <c r="E1918" s="4">
        <v>0</v>
      </c>
      <c r="F1918" s="22">
        <v>11</v>
      </c>
      <c r="G1918" s="221" t="s">
        <v>4068</v>
      </c>
      <c r="H1918" s="224" t="s">
        <v>3043</v>
      </c>
    </row>
    <row r="1919" spans="1:8" s="14" customFormat="1" ht="52.8" outlineLevel="2" x14ac:dyDescent="0.25">
      <c r="A1919" s="33" t="s">
        <v>98</v>
      </c>
      <c r="B1919" s="37">
        <v>63037</v>
      </c>
      <c r="C1919" s="23">
        <v>6</v>
      </c>
      <c r="D1919" s="70">
        <v>3</v>
      </c>
      <c r="E1919" s="1">
        <v>0</v>
      </c>
      <c r="F1919" s="22">
        <v>12</v>
      </c>
      <c r="G1919" s="221" t="s">
        <v>2996</v>
      </c>
      <c r="H1919" s="224" t="s">
        <v>555</v>
      </c>
    </row>
    <row r="1920" spans="1:8" s="14" customFormat="1" ht="52.8" outlineLevel="2" x14ac:dyDescent="0.25">
      <c r="A1920" s="223" t="s">
        <v>4027</v>
      </c>
      <c r="B1920" s="37">
        <v>63016</v>
      </c>
      <c r="C1920" s="26">
        <v>6</v>
      </c>
      <c r="D1920" s="70">
        <v>3</v>
      </c>
      <c r="E1920" s="4">
        <v>0</v>
      </c>
      <c r="F1920" s="22">
        <v>13</v>
      </c>
      <c r="G1920" s="221" t="s">
        <v>4069</v>
      </c>
      <c r="H1920" s="224" t="s">
        <v>555</v>
      </c>
    </row>
    <row r="1921" spans="1:8" s="14" customFormat="1" ht="52.8" outlineLevel="2" x14ac:dyDescent="0.25">
      <c r="A1921" s="33" t="s">
        <v>963</v>
      </c>
      <c r="B1921" s="37">
        <v>63038</v>
      </c>
      <c r="C1921" s="23">
        <v>6</v>
      </c>
      <c r="D1921" s="70">
        <v>3</v>
      </c>
      <c r="E1921" s="1">
        <v>0</v>
      </c>
      <c r="F1921" s="22">
        <v>14</v>
      </c>
      <c r="G1921" s="221" t="s">
        <v>2997</v>
      </c>
      <c r="H1921" s="99" t="s">
        <v>555</v>
      </c>
    </row>
    <row r="1922" spans="1:8" s="14" customFormat="1" ht="66" outlineLevel="2" x14ac:dyDescent="0.25">
      <c r="A1922" s="316" t="s">
        <v>4090</v>
      </c>
      <c r="B1922" s="37">
        <v>63039</v>
      </c>
      <c r="C1922" s="26">
        <v>6</v>
      </c>
      <c r="D1922" s="70">
        <v>3</v>
      </c>
      <c r="E1922" s="4">
        <v>0</v>
      </c>
      <c r="F1922" s="22">
        <v>15</v>
      </c>
      <c r="G1922" s="221" t="s">
        <v>3044</v>
      </c>
      <c r="H1922" s="224" t="s">
        <v>2983</v>
      </c>
    </row>
    <row r="1923" spans="1:8" s="14" customFormat="1" ht="66" outlineLevel="2" x14ac:dyDescent="0.25">
      <c r="A1923" s="223" t="s">
        <v>4027</v>
      </c>
      <c r="B1923" s="37">
        <v>63043</v>
      </c>
      <c r="C1923" s="23">
        <v>6</v>
      </c>
      <c r="D1923" s="70">
        <v>3</v>
      </c>
      <c r="E1923" s="1">
        <v>0</v>
      </c>
      <c r="F1923" s="22">
        <v>16</v>
      </c>
      <c r="G1923" s="221" t="s">
        <v>4073</v>
      </c>
      <c r="H1923" s="224" t="s">
        <v>2983</v>
      </c>
    </row>
    <row r="1924" spans="1:8" s="14" customFormat="1" ht="52.8" outlineLevel="2" x14ac:dyDescent="0.25">
      <c r="A1924" s="33" t="s">
        <v>98</v>
      </c>
      <c r="B1924" s="37">
        <v>63014</v>
      </c>
      <c r="C1924" s="26">
        <v>6</v>
      </c>
      <c r="D1924" s="70">
        <v>3</v>
      </c>
      <c r="E1924" s="4">
        <v>0</v>
      </c>
      <c r="F1924" s="22">
        <v>17</v>
      </c>
      <c r="G1924" s="10" t="s">
        <v>75</v>
      </c>
      <c r="H1924" s="99" t="s">
        <v>211</v>
      </c>
    </row>
    <row r="1925" spans="1:8" s="14" customFormat="1" ht="52.8" outlineLevel="2" x14ac:dyDescent="0.25">
      <c r="A1925" s="33" t="s">
        <v>963</v>
      </c>
      <c r="B1925" s="37">
        <v>63015</v>
      </c>
      <c r="C1925" s="23">
        <v>6</v>
      </c>
      <c r="D1925" s="70">
        <v>3</v>
      </c>
      <c r="E1925" s="1">
        <v>0</v>
      </c>
      <c r="F1925" s="22">
        <v>18</v>
      </c>
      <c r="G1925" s="10" t="s">
        <v>76</v>
      </c>
      <c r="H1925" s="99" t="s">
        <v>211</v>
      </c>
    </row>
    <row r="1926" spans="1:8" s="14" customFormat="1" ht="52.8" outlineLevel="2" x14ac:dyDescent="0.25">
      <c r="A1926" s="33" t="s">
        <v>777</v>
      </c>
      <c r="B1926" s="37">
        <v>63032</v>
      </c>
      <c r="C1926" s="26">
        <v>6</v>
      </c>
      <c r="D1926" s="70">
        <v>3</v>
      </c>
      <c r="E1926" s="4">
        <v>0</v>
      </c>
      <c r="F1926" s="22">
        <v>19</v>
      </c>
      <c r="G1926" s="221" t="s">
        <v>4399</v>
      </c>
      <c r="H1926" s="224" t="s">
        <v>268</v>
      </c>
    </row>
    <row r="1927" spans="1:8" s="14" customFormat="1" ht="79.2" outlineLevel="2" x14ac:dyDescent="0.25">
      <c r="A1927" s="33" t="s">
        <v>777</v>
      </c>
      <c r="B1927" s="37">
        <v>63033</v>
      </c>
      <c r="C1927" s="23">
        <v>6</v>
      </c>
      <c r="D1927" s="70">
        <v>3</v>
      </c>
      <c r="E1927" s="1">
        <v>0</v>
      </c>
      <c r="F1927" s="22">
        <v>20</v>
      </c>
      <c r="G1927" s="221" t="s">
        <v>4400</v>
      </c>
      <c r="H1927" s="224" t="s">
        <v>4401</v>
      </c>
    </row>
    <row r="1928" spans="1:8" s="14" customFormat="1" ht="52.8" outlineLevel="2" x14ac:dyDescent="0.25">
      <c r="A1928" s="223" t="s">
        <v>963</v>
      </c>
      <c r="B1928" s="256">
        <v>63046</v>
      </c>
      <c r="C1928" s="26">
        <v>6</v>
      </c>
      <c r="D1928" s="70">
        <v>3</v>
      </c>
      <c r="E1928" s="4">
        <v>0</v>
      </c>
      <c r="F1928" s="22">
        <v>21</v>
      </c>
      <c r="G1928" s="221" t="s">
        <v>4561</v>
      </c>
      <c r="H1928" s="224" t="s">
        <v>268</v>
      </c>
    </row>
    <row r="1929" spans="1:8" s="14" customFormat="1" ht="66" outlineLevel="2" x14ac:dyDescent="0.25">
      <c r="A1929" s="223" t="s">
        <v>963</v>
      </c>
      <c r="B1929" s="256">
        <v>63047</v>
      </c>
      <c r="C1929" s="23">
        <v>6</v>
      </c>
      <c r="D1929" s="70">
        <v>3</v>
      </c>
      <c r="E1929" s="1">
        <v>0</v>
      </c>
      <c r="F1929" s="22">
        <v>22</v>
      </c>
      <c r="G1929" s="221" t="s">
        <v>4562</v>
      </c>
      <c r="H1929" s="224" t="s">
        <v>4401</v>
      </c>
    </row>
    <row r="1930" spans="1:8" s="14" customFormat="1" ht="343.2" outlineLevel="2" x14ac:dyDescent="0.25">
      <c r="A1930" s="33" t="s">
        <v>98</v>
      </c>
      <c r="B1930" s="37">
        <v>63017</v>
      </c>
      <c r="C1930" s="26">
        <v>6</v>
      </c>
      <c r="D1930" s="70">
        <v>3</v>
      </c>
      <c r="E1930" s="4">
        <v>0</v>
      </c>
      <c r="F1930" s="22">
        <v>23</v>
      </c>
      <c r="G1930" s="221" t="s">
        <v>4541</v>
      </c>
      <c r="H1930" s="224" t="s">
        <v>4542</v>
      </c>
    </row>
    <row r="1931" spans="1:8" s="14" customFormat="1" ht="303.60000000000002" outlineLevel="2" x14ac:dyDescent="0.25">
      <c r="A1931" s="33" t="s">
        <v>98</v>
      </c>
      <c r="B1931" s="37">
        <v>63018</v>
      </c>
      <c r="C1931" s="23">
        <v>6</v>
      </c>
      <c r="D1931" s="70">
        <v>3</v>
      </c>
      <c r="E1931" s="1">
        <v>0</v>
      </c>
      <c r="F1931" s="22">
        <v>24</v>
      </c>
      <c r="G1931" s="221" t="s">
        <v>4543</v>
      </c>
      <c r="H1931" s="224" t="s">
        <v>4544</v>
      </c>
    </row>
    <row r="1932" spans="1:8" s="14" customFormat="1" ht="171.6" outlineLevel="2" x14ac:dyDescent="0.25">
      <c r="A1932" s="223" t="s">
        <v>963</v>
      </c>
      <c r="B1932" s="256">
        <v>63048</v>
      </c>
      <c r="C1932" s="26">
        <v>6</v>
      </c>
      <c r="D1932" s="70">
        <v>3</v>
      </c>
      <c r="E1932" s="4">
        <v>0</v>
      </c>
      <c r="F1932" s="22">
        <v>25</v>
      </c>
      <c r="G1932" s="221" t="s">
        <v>4563</v>
      </c>
      <c r="H1932" s="224" t="s">
        <v>4564</v>
      </c>
    </row>
    <row r="1933" spans="1:8" s="14" customFormat="1" ht="66" outlineLevel="2" x14ac:dyDescent="0.25">
      <c r="A1933" s="223" t="s">
        <v>3857</v>
      </c>
      <c r="B1933" s="307">
        <v>63020</v>
      </c>
      <c r="C1933" s="308"/>
      <c r="D1933" s="332"/>
      <c r="E1933" s="309"/>
      <c r="F1933" s="310"/>
      <c r="G1933" s="312" t="s">
        <v>4433</v>
      </c>
      <c r="H1933" s="311"/>
    </row>
    <row r="1934" spans="1:8" s="14" customFormat="1" ht="303.60000000000002" outlineLevel="2" x14ac:dyDescent="0.25">
      <c r="A1934" s="33" t="s">
        <v>963</v>
      </c>
      <c r="B1934" s="37">
        <v>63021</v>
      </c>
      <c r="C1934" s="23">
        <v>6</v>
      </c>
      <c r="D1934" s="70">
        <v>3</v>
      </c>
      <c r="E1934" s="1">
        <v>0</v>
      </c>
      <c r="F1934" s="22">
        <v>26</v>
      </c>
      <c r="G1934" s="221" t="s">
        <v>4545</v>
      </c>
      <c r="H1934" s="224" t="s">
        <v>4546</v>
      </c>
    </row>
    <row r="1935" spans="1:8" s="14" customFormat="1" ht="369.6" outlineLevel="2" x14ac:dyDescent="0.25">
      <c r="A1935" s="33" t="s">
        <v>963</v>
      </c>
      <c r="B1935" s="37">
        <v>63022</v>
      </c>
      <c r="C1935" s="26">
        <v>6</v>
      </c>
      <c r="D1935" s="70">
        <v>3</v>
      </c>
      <c r="E1935" s="4">
        <v>0</v>
      </c>
      <c r="F1935" s="22">
        <v>27</v>
      </c>
      <c r="G1935" s="221" t="s">
        <v>4547</v>
      </c>
      <c r="H1935" s="224" t="s">
        <v>4548</v>
      </c>
    </row>
    <row r="1936" spans="1:8" s="14" customFormat="1" ht="264" outlineLevel="2" x14ac:dyDescent="0.25">
      <c r="A1936" s="33" t="s">
        <v>963</v>
      </c>
      <c r="B1936" s="37">
        <v>63023</v>
      </c>
      <c r="C1936" s="23">
        <v>6</v>
      </c>
      <c r="D1936" s="70">
        <v>3</v>
      </c>
      <c r="E1936" s="1">
        <v>0</v>
      </c>
      <c r="F1936" s="22">
        <v>28</v>
      </c>
      <c r="G1936" s="221" t="s">
        <v>4549</v>
      </c>
      <c r="H1936" s="224" t="s">
        <v>4550</v>
      </c>
    </row>
    <row r="1937" spans="1:8" s="14" customFormat="1" ht="39.6" outlineLevel="2" x14ac:dyDescent="0.25">
      <c r="A1937" s="33" t="s">
        <v>98</v>
      </c>
      <c r="B1937" s="37">
        <v>63024</v>
      </c>
      <c r="C1937" s="26">
        <v>6</v>
      </c>
      <c r="D1937" s="70">
        <v>3</v>
      </c>
      <c r="E1937" s="4">
        <v>0</v>
      </c>
      <c r="F1937" s="22">
        <v>29</v>
      </c>
      <c r="G1937" s="10" t="s">
        <v>77</v>
      </c>
      <c r="H1937" s="99"/>
    </row>
    <row r="1938" spans="1:8" s="14" customFormat="1" ht="39.6" outlineLevel="2" x14ac:dyDescent="0.25">
      <c r="A1938" s="33" t="s">
        <v>963</v>
      </c>
      <c r="B1938" s="64">
        <v>63025</v>
      </c>
      <c r="C1938" s="26">
        <v>6</v>
      </c>
      <c r="D1938" s="70">
        <v>3</v>
      </c>
      <c r="E1938" s="4">
        <v>0</v>
      </c>
      <c r="F1938" s="22">
        <v>30</v>
      </c>
      <c r="G1938" s="221" t="s">
        <v>4375</v>
      </c>
      <c r="H1938" s="224"/>
    </row>
    <row r="1939" spans="1:8" s="14" customFormat="1" ht="118.8" outlineLevel="2" x14ac:dyDescent="0.25">
      <c r="A1939" s="73" t="s">
        <v>98</v>
      </c>
      <c r="B1939" s="37">
        <v>63026</v>
      </c>
      <c r="C1939" s="23">
        <v>6</v>
      </c>
      <c r="D1939" s="70">
        <v>3</v>
      </c>
      <c r="E1939" s="1">
        <v>0</v>
      </c>
      <c r="F1939" s="22">
        <v>31</v>
      </c>
      <c r="G1939" s="221" t="s">
        <v>4575</v>
      </c>
      <c r="H1939" s="259" t="s">
        <v>4576</v>
      </c>
    </row>
    <row r="1940" spans="1:8" s="14" customFormat="1" ht="118.8" outlineLevel="2" x14ac:dyDescent="0.25">
      <c r="A1940" s="276" t="s">
        <v>3857</v>
      </c>
      <c r="B1940" s="307">
        <v>63027</v>
      </c>
      <c r="C1940" s="308"/>
      <c r="D1940" s="332"/>
      <c r="E1940" s="309"/>
      <c r="F1940" s="310"/>
      <c r="G1940" s="312" t="s">
        <v>1237</v>
      </c>
      <c r="H1940" s="333"/>
    </row>
    <row r="1941" spans="1:8" s="14" customFormat="1" ht="132" outlineLevel="2" x14ac:dyDescent="0.25">
      <c r="A1941" s="276" t="s">
        <v>963</v>
      </c>
      <c r="B1941" s="256">
        <v>63044</v>
      </c>
      <c r="C1941" s="23">
        <v>6</v>
      </c>
      <c r="D1941" s="70">
        <v>3</v>
      </c>
      <c r="E1941" s="1">
        <v>0</v>
      </c>
      <c r="F1941" s="22">
        <v>32</v>
      </c>
      <c r="G1941" s="221" t="s">
        <v>4577</v>
      </c>
      <c r="H1941" s="259" t="s">
        <v>4578</v>
      </c>
    </row>
    <row r="1942" spans="1:8" s="14" customFormat="1" ht="145.19999999999999" outlineLevel="2" x14ac:dyDescent="0.25">
      <c r="A1942" s="276" t="s">
        <v>963</v>
      </c>
      <c r="B1942" s="256">
        <v>63045</v>
      </c>
      <c r="C1942" s="23">
        <v>6</v>
      </c>
      <c r="D1942" s="70">
        <v>3</v>
      </c>
      <c r="E1942" s="1">
        <v>0</v>
      </c>
      <c r="F1942" s="22">
        <v>33</v>
      </c>
      <c r="G1942" s="221" t="s">
        <v>4579</v>
      </c>
      <c r="H1942" s="259" t="s">
        <v>4580</v>
      </c>
    </row>
    <row r="1943" spans="1:8" ht="66" outlineLevel="2" x14ac:dyDescent="0.25">
      <c r="A1943" s="33" t="s">
        <v>98</v>
      </c>
      <c r="B1943" s="37">
        <v>63034</v>
      </c>
      <c r="C1943" s="26">
        <v>6</v>
      </c>
      <c r="D1943" s="70">
        <v>3</v>
      </c>
      <c r="E1943" s="4">
        <v>0</v>
      </c>
      <c r="F1943" s="22">
        <v>34</v>
      </c>
      <c r="G1943" s="221" t="s">
        <v>3279</v>
      </c>
      <c r="H1943" s="241" t="s">
        <v>3145</v>
      </c>
    </row>
    <row r="1944" spans="1:8" ht="79.2" outlineLevel="2" x14ac:dyDescent="0.25">
      <c r="A1944" s="33" t="s">
        <v>98</v>
      </c>
      <c r="B1944" s="37">
        <v>63035</v>
      </c>
      <c r="C1944" s="23">
        <v>6</v>
      </c>
      <c r="D1944" s="70">
        <v>3</v>
      </c>
      <c r="E1944" s="1">
        <v>0</v>
      </c>
      <c r="F1944" s="22">
        <v>35</v>
      </c>
      <c r="G1944" s="221" t="s">
        <v>3280</v>
      </c>
      <c r="H1944" s="241" t="s">
        <v>3145</v>
      </c>
    </row>
    <row r="1945" spans="1:8" ht="52.8" outlineLevel="2" x14ac:dyDescent="0.25">
      <c r="A1945" s="33" t="s">
        <v>963</v>
      </c>
      <c r="B1945" s="37">
        <v>63036</v>
      </c>
      <c r="C1945" s="26">
        <v>6</v>
      </c>
      <c r="D1945" s="70">
        <v>3</v>
      </c>
      <c r="E1945" s="4">
        <v>0</v>
      </c>
      <c r="F1945" s="22">
        <v>36</v>
      </c>
      <c r="G1945" s="221" t="s">
        <v>3281</v>
      </c>
      <c r="H1945" s="241" t="s">
        <v>3145</v>
      </c>
    </row>
    <row r="1946" spans="1:8" ht="79.2" outlineLevel="2" x14ac:dyDescent="0.25">
      <c r="A1946" s="33" t="s">
        <v>98</v>
      </c>
      <c r="B1946" s="37">
        <v>63040</v>
      </c>
      <c r="C1946" s="23">
        <v>6</v>
      </c>
      <c r="D1946" s="70">
        <v>3</v>
      </c>
      <c r="E1946" s="1">
        <v>0</v>
      </c>
      <c r="F1946" s="22">
        <v>37</v>
      </c>
      <c r="G1946" s="221" t="s">
        <v>3282</v>
      </c>
      <c r="H1946" s="241" t="s">
        <v>3145</v>
      </c>
    </row>
    <row r="1947" spans="1:8" ht="79.2" outlineLevel="2" x14ac:dyDescent="0.25">
      <c r="A1947" s="33" t="s">
        <v>98</v>
      </c>
      <c r="B1947" s="37">
        <v>63041</v>
      </c>
      <c r="C1947" s="26">
        <v>6</v>
      </c>
      <c r="D1947" s="70">
        <v>3</v>
      </c>
      <c r="E1947" s="4">
        <v>0</v>
      </c>
      <c r="F1947" s="22">
        <v>38</v>
      </c>
      <c r="G1947" s="221" t="s">
        <v>3283</v>
      </c>
      <c r="H1947" s="241" t="s">
        <v>3145</v>
      </c>
    </row>
    <row r="1948" spans="1:8" ht="52.8" outlineLevel="1" x14ac:dyDescent="0.25">
      <c r="A1948" s="33" t="s">
        <v>963</v>
      </c>
      <c r="B1948" s="37">
        <v>63042</v>
      </c>
      <c r="C1948" s="23">
        <v>6</v>
      </c>
      <c r="D1948" s="70">
        <v>3</v>
      </c>
      <c r="E1948" s="1">
        <v>0</v>
      </c>
      <c r="F1948" s="22">
        <v>39</v>
      </c>
      <c r="G1948" s="221" t="s">
        <v>3284</v>
      </c>
      <c r="H1948" s="241" t="s">
        <v>3145</v>
      </c>
    </row>
    <row r="1949" spans="1:8" ht="13.8" outlineLevel="2" thickBot="1" x14ac:dyDescent="0.3">
      <c r="A1949" s="52" t="s">
        <v>908</v>
      </c>
      <c r="B1949" s="76"/>
      <c r="C1949" s="365">
        <f>COUNT(F1907:F1949)</f>
        <v>39</v>
      </c>
      <c r="D1949" s="366"/>
      <c r="E1949" s="366"/>
      <c r="F1949" s="367"/>
      <c r="G1949" s="92" t="s">
        <v>764</v>
      </c>
      <c r="H1949" s="104"/>
    </row>
    <row r="1950" spans="1:8" outlineLevel="2" x14ac:dyDescent="0.25">
      <c r="A1950" s="41"/>
      <c r="B1950" s="36" t="s">
        <v>1109</v>
      </c>
      <c r="C1950" s="47">
        <v>6</v>
      </c>
      <c r="D1950" s="48">
        <v>4</v>
      </c>
      <c r="E1950" s="48"/>
      <c r="F1950" s="49"/>
      <c r="G1950" s="11" t="s">
        <v>161</v>
      </c>
      <c r="H1950" s="100"/>
    </row>
    <row r="1951" spans="1:8" ht="184.8" outlineLevel="2" x14ac:dyDescent="0.25">
      <c r="A1951" s="32" t="s">
        <v>98</v>
      </c>
      <c r="B1951" s="37">
        <v>64002</v>
      </c>
      <c r="C1951" s="26">
        <v>6</v>
      </c>
      <c r="D1951" s="70">
        <v>4</v>
      </c>
      <c r="E1951" s="4">
        <v>0</v>
      </c>
      <c r="F1951" s="22">
        <v>1</v>
      </c>
      <c r="G1951" s="10" t="s">
        <v>649</v>
      </c>
      <c r="H1951" s="99" t="s">
        <v>558</v>
      </c>
    </row>
    <row r="1952" spans="1:8" s="14" customFormat="1" ht="184.8" outlineLevel="2" x14ac:dyDescent="0.25">
      <c r="A1952" s="32" t="s">
        <v>98</v>
      </c>
      <c r="B1952" s="37">
        <v>64003</v>
      </c>
      <c r="C1952" s="26">
        <v>6</v>
      </c>
      <c r="D1952" s="70">
        <v>4</v>
      </c>
      <c r="E1952" s="4">
        <v>0</v>
      </c>
      <c r="F1952" s="22">
        <v>2</v>
      </c>
      <c r="G1952" s="10" t="s">
        <v>683</v>
      </c>
      <c r="H1952" s="99" t="s">
        <v>559</v>
      </c>
    </row>
    <row r="1953" spans="1:8" ht="145.19999999999999" outlineLevel="2" collapsed="1" x14ac:dyDescent="0.25">
      <c r="A1953" s="32" t="s">
        <v>98</v>
      </c>
      <c r="B1953" s="37">
        <v>64004</v>
      </c>
      <c r="C1953" s="26">
        <v>6</v>
      </c>
      <c r="D1953" s="70">
        <v>4</v>
      </c>
      <c r="E1953" s="4">
        <v>0</v>
      </c>
      <c r="F1953" s="22">
        <v>3</v>
      </c>
      <c r="G1953" s="10" t="s">
        <v>984</v>
      </c>
      <c r="H1953" s="99" t="s">
        <v>156</v>
      </c>
    </row>
    <row r="1954" spans="1:8" ht="158.4" outlineLevel="2" x14ac:dyDescent="0.25">
      <c r="A1954" s="32" t="s">
        <v>98</v>
      </c>
      <c r="B1954" s="37">
        <v>64005</v>
      </c>
      <c r="C1954" s="26">
        <v>6</v>
      </c>
      <c r="D1954" s="70">
        <v>4</v>
      </c>
      <c r="E1954" s="4">
        <v>0</v>
      </c>
      <c r="F1954" s="22">
        <v>4</v>
      </c>
      <c r="G1954" s="10" t="s">
        <v>1300</v>
      </c>
      <c r="H1954" s="99" t="s">
        <v>129</v>
      </c>
    </row>
    <row r="1955" spans="1:8" ht="145.19999999999999" outlineLevel="2" x14ac:dyDescent="0.25">
      <c r="A1955" s="32" t="s">
        <v>98</v>
      </c>
      <c r="B1955" s="37">
        <v>64006</v>
      </c>
      <c r="C1955" s="26">
        <v>6</v>
      </c>
      <c r="D1955" s="70">
        <v>4</v>
      </c>
      <c r="E1955" s="4">
        <v>0</v>
      </c>
      <c r="F1955" s="22">
        <v>5</v>
      </c>
      <c r="G1955" s="10" t="s">
        <v>817</v>
      </c>
      <c r="H1955" s="99" t="s">
        <v>167</v>
      </c>
    </row>
    <row r="1956" spans="1:8" ht="158.4" outlineLevel="2" x14ac:dyDescent="0.25">
      <c r="A1956" s="32" t="s">
        <v>98</v>
      </c>
      <c r="B1956" s="37">
        <v>64007</v>
      </c>
      <c r="C1956" s="26">
        <v>6</v>
      </c>
      <c r="D1956" s="70">
        <v>4</v>
      </c>
      <c r="E1956" s="4">
        <v>0</v>
      </c>
      <c r="F1956" s="22">
        <v>6</v>
      </c>
      <c r="G1956" s="10" t="s">
        <v>158</v>
      </c>
      <c r="H1956" s="99" t="s">
        <v>166</v>
      </c>
    </row>
    <row r="1957" spans="1:8" ht="79.2" outlineLevel="2" x14ac:dyDescent="0.25">
      <c r="A1957" s="59" t="s">
        <v>98</v>
      </c>
      <c r="B1957" s="71">
        <v>64008</v>
      </c>
      <c r="C1957" s="26">
        <v>6</v>
      </c>
      <c r="D1957" s="70">
        <v>4</v>
      </c>
      <c r="E1957" s="4">
        <v>0</v>
      </c>
      <c r="F1957" s="22">
        <v>7</v>
      </c>
      <c r="G1957" s="10" t="s">
        <v>516</v>
      </c>
      <c r="H1957" s="99" t="s">
        <v>155</v>
      </c>
    </row>
    <row r="1958" spans="1:8" ht="52.8" outlineLevel="1" x14ac:dyDescent="0.25">
      <c r="A1958" s="33" t="s">
        <v>98</v>
      </c>
      <c r="B1958" s="37">
        <v>64014</v>
      </c>
      <c r="C1958" s="23">
        <v>6</v>
      </c>
      <c r="D1958" s="1">
        <v>4</v>
      </c>
      <c r="E1958" s="1">
        <v>0</v>
      </c>
      <c r="F1958" s="19">
        <v>8</v>
      </c>
      <c r="G1958" s="10" t="s">
        <v>1111</v>
      </c>
      <c r="H1958" s="99" t="s">
        <v>211</v>
      </c>
    </row>
    <row r="1959" spans="1:8" ht="13.8" outlineLevel="2" thickBot="1" x14ac:dyDescent="0.3">
      <c r="A1959" s="52" t="s">
        <v>908</v>
      </c>
      <c r="B1959" s="56"/>
      <c r="C1959" s="365">
        <f>COUNT(F1950:F1959)</f>
        <v>8</v>
      </c>
      <c r="D1959" s="366"/>
      <c r="E1959" s="366"/>
      <c r="F1959" s="367"/>
      <c r="G1959" s="50" t="s">
        <v>899</v>
      </c>
      <c r="H1959" s="104"/>
    </row>
    <row r="1960" spans="1:8" s="14" customFormat="1" outlineLevel="2" x14ac:dyDescent="0.25">
      <c r="A1960" s="36"/>
      <c r="B1960" s="36" t="s">
        <v>1109</v>
      </c>
      <c r="C1960" s="47">
        <v>6</v>
      </c>
      <c r="D1960" s="48">
        <v>5</v>
      </c>
      <c r="E1960" s="48"/>
      <c r="F1960" s="49"/>
      <c r="G1960" s="11" t="s">
        <v>1624</v>
      </c>
      <c r="H1960" s="100"/>
    </row>
    <row r="1961" spans="1:8" s="14" customFormat="1" ht="39.6" outlineLevel="2" x14ac:dyDescent="0.25">
      <c r="A1961" s="33" t="s">
        <v>98</v>
      </c>
      <c r="B1961" s="37">
        <v>65005</v>
      </c>
      <c r="C1961" s="23">
        <v>6</v>
      </c>
      <c r="D1961" s="1">
        <v>5</v>
      </c>
      <c r="E1961" s="1">
        <v>0</v>
      </c>
      <c r="F1961" s="22">
        <v>1</v>
      </c>
      <c r="G1961" s="10" t="s">
        <v>1743</v>
      </c>
      <c r="H1961" s="224" t="s">
        <v>26</v>
      </c>
    </row>
    <row r="1962" spans="1:8" s="14" customFormat="1" ht="66" outlineLevel="2" x14ac:dyDescent="0.25">
      <c r="A1962" s="33" t="s">
        <v>98</v>
      </c>
      <c r="B1962" s="37">
        <v>65006</v>
      </c>
      <c r="C1962" s="23">
        <v>6</v>
      </c>
      <c r="D1962" s="1">
        <v>5</v>
      </c>
      <c r="E1962" s="1">
        <v>0</v>
      </c>
      <c r="F1962" s="22">
        <v>2</v>
      </c>
      <c r="G1962" s="10" t="s">
        <v>1744</v>
      </c>
      <c r="H1962" s="224" t="s">
        <v>28</v>
      </c>
    </row>
    <row r="1963" spans="1:8" s="14" customFormat="1" ht="66" outlineLevel="2" x14ac:dyDescent="0.25">
      <c r="A1963" s="33" t="s">
        <v>1198</v>
      </c>
      <c r="B1963" s="172">
        <v>65007</v>
      </c>
      <c r="C1963" s="173">
        <v>6</v>
      </c>
      <c r="D1963" s="174">
        <v>5</v>
      </c>
      <c r="E1963" s="174">
        <v>0</v>
      </c>
      <c r="F1963" s="175">
        <v>3</v>
      </c>
      <c r="G1963" s="176" t="s">
        <v>29</v>
      </c>
      <c r="H1963" s="260" t="s">
        <v>27</v>
      </c>
    </row>
    <row r="1964" spans="1:8" ht="52.8" outlineLevel="2" x14ac:dyDescent="0.25">
      <c r="A1964" s="148" t="s">
        <v>98</v>
      </c>
      <c r="B1964" s="149">
        <v>65003</v>
      </c>
      <c r="C1964" s="134">
        <v>6</v>
      </c>
      <c r="D1964" s="132">
        <v>5</v>
      </c>
      <c r="E1964" s="132">
        <v>0</v>
      </c>
      <c r="F1964" s="133">
        <v>4</v>
      </c>
      <c r="G1964" s="225" t="s">
        <v>3270</v>
      </c>
      <c r="H1964" s="241" t="s">
        <v>3259</v>
      </c>
    </row>
    <row r="1965" spans="1:8" ht="52.8" outlineLevel="2" x14ac:dyDescent="0.25">
      <c r="A1965" s="148" t="s">
        <v>98</v>
      </c>
      <c r="B1965" s="149">
        <v>65013</v>
      </c>
      <c r="C1965" s="134">
        <v>6</v>
      </c>
      <c r="D1965" s="132">
        <v>5</v>
      </c>
      <c r="E1965" s="132">
        <v>0</v>
      </c>
      <c r="F1965" s="133">
        <v>5</v>
      </c>
      <c r="G1965" s="225" t="s">
        <v>3271</v>
      </c>
      <c r="H1965" s="241" t="s">
        <v>3260</v>
      </c>
    </row>
    <row r="1966" spans="1:8" ht="52.8" outlineLevel="2" x14ac:dyDescent="0.25">
      <c r="A1966" s="148" t="s">
        <v>98</v>
      </c>
      <c r="B1966" s="136">
        <v>65008</v>
      </c>
      <c r="C1966" s="134">
        <v>6</v>
      </c>
      <c r="D1966" s="132">
        <v>5</v>
      </c>
      <c r="E1966" s="132">
        <v>0</v>
      </c>
      <c r="F1966" s="133">
        <v>6</v>
      </c>
      <c r="G1966" s="225" t="s">
        <v>3143</v>
      </c>
      <c r="H1966" s="241" t="s">
        <v>3145</v>
      </c>
    </row>
    <row r="1967" spans="1:8" ht="66" outlineLevel="2" x14ac:dyDescent="0.25">
      <c r="A1967" s="33" t="s">
        <v>98</v>
      </c>
      <c r="B1967" s="37">
        <v>65009</v>
      </c>
      <c r="C1967" s="23">
        <v>6</v>
      </c>
      <c r="D1967" s="1">
        <v>5</v>
      </c>
      <c r="E1967" s="1">
        <v>0</v>
      </c>
      <c r="F1967" s="133">
        <v>7</v>
      </c>
      <c r="G1967" s="221" t="s">
        <v>3150</v>
      </c>
      <c r="H1967" s="241" t="s">
        <v>3145</v>
      </c>
    </row>
    <row r="1968" spans="1:8" ht="52.8" outlineLevel="2" x14ac:dyDescent="0.25">
      <c r="A1968" s="148" t="s">
        <v>98</v>
      </c>
      <c r="B1968" s="136">
        <v>65011</v>
      </c>
      <c r="C1968" s="134">
        <v>6</v>
      </c>
      <c r="D1968" s="132">
        <v>5</v>
      </c>
      <c r="E1968" s="132">
        <v>0</v>
      </c>
      <c r="F1968" s="133">
        <v>8</v>
      </c>
      <c r="G1968" s="225" t="s">
        <v>3146</v>
      </c>
      <c r="H1968" s="241" t="s">
        <v>3145</v>
      </c>
    </row>
    <row r="1969" spans="1:8" ht="52.8" outlineLevel="1" x14ac:dyDescent="0.25">
      <c r="A1969" s="33" t="s">
        <v>98</v>
      </c>
      <c r="B1969" s="136">
        <v>65012</v>
      </c>
      <c r="C1969" s="23">
        <v>6</v>
      </c>
      <c r="D1969" s="1">
        <v>5</v>
      </c>
      <c r="E1969" s="1">
        <v>0</v>
      </c>
      <c r="F1969" s="133">
        <v>9</v>
      </c>
      <c r="G1969" s="221" t="s">
        <v>3151</v>
      </c>
      <c r="H1969" s="241" t="s">
        <v>3145</v>
      </c>
    </row>
    <row r="1970" spans="1:8" ht="13.8" outlineLevel="2" thickBot="1" x14ac:dyDescent="0.3">
      <c r="A1970" s="52" t="s">
        <v>908</v>
      </c>
      <c r="B1970" s="56"/>
      <c r="C1970" s="365">
        <f>COUNT(F1960:F1970)</f>
        <v>9</v>
      </c>
      <c r="D1970" s="366"/>
      <c r="E1970" s="366"/>
      <c r="F1970" s="367"/>
      <c r="G1970" s="50" t="s">
        <v>1625</v>
      </c>
      <c r="H1970" s="104"/>
    </row>
    <row r="1971" spans="1:8" s="14" customFormat="1" outlineLevel="2" x14ac:dyDescent="0.25">
      <c r="A1971" s="36"/>
      <c r="B1971" s="36" t="s">
        <v>1109</v>
      </c>
      <c r="C1971" s="47">
        <v>6</v>
      </c>
      <c r="D1971" s="48">
        <v>6</v>
      </c>
      <c r="E1971" s="48"/>
      <c r="F1971" s="49"/>
      <c r="G1971" s="11" t="s">
        <v>1626</v>
      </c>
      <c r="H1971" s="100"/>
    </row>
    <row r="1972" spans="1:8" s="14" customFormat="1" ht="39.6" outlineLevel="2" x14ac:dyDescent="0.25">
      <c r="A1972" s="33" t="s">
        <v>98</v>
      </c>
      <c r="B1972" s="37">
        <v>66005</v>
      </c>
      <c r="C1972" s="23">
        <v>6</v>
      </c>
      <c r="D1972" s="1">
        <v>6</v>
      </c>
      <c r="E1972" s="1">
        <v>0</v>
      </c>
      <c r="F1972" s="22">
        <v>1</v>
      </c>
      <c r="G1972" s="10" t="s">
        <v>1745</v>
      </c>
      <c r="H1972" s="224" t="s">
        <v>26</v>
      </c>
    </row>
    <row r="1973" spans="1:8" s="14" customFormat="1" ht="66" outlineLevel="2" x14ac:dyDescent="0.25">
      <c r="A1973" s="33" t="s">
        <v>98</v>
      </c>
      <c r="B1973" s="37">
        <v>66006</v>
      </c>
      <c r="C1973" s="23">
        <v>6</v>
      </c>
      <c r="D1973" s="1">
        <v>6</v>
      </c>
      <c r="E1973" s="1">
        <v>0</v>
      </c>
      <c r="F1973" s="22">
        <v>2</v>
      </c>
      <c r="G1973" s="10" t="s">
        <v>1746</v>
      </c>
      <c r="H1973" s="224" t="s">
        <v>30</v>
      </c>
    </row>
    <row r="1974" spans="1:8" s="14" customFormat="1" ht="66" outlineLevel="2" x14ac:dyDescent="0.25">
      <c r="A1974" s="33" t="s">
        <v>1198</v>
      </c>
      <c r="B1974" s="172">
        <v>66007</v>
      </c>
      <c r="C1974" s="173">
        <v>6</v>
      </c>
      <c r="D1974" s="174">
        <v>6</v>
      </c>
      <c r="E1974" s="174">
        <v>0</v>
      </c>
      <c r="F1974" s="175">
        <v>3</v>
      </c>
      <c r="G1974" s="176" t="s">
        <v>31</v>
      </c>
      <c r="H1974" s="260" t="s">
        <v>27</v>
      </c>
    </row>
    <row r="1975" spans="1:8" ht="52.8" outlineLevel="2" x14ac:dyDescent="0.25">
      <c r="A1975" s="148" t="s">
        <v>98</v>
      </c>
      <c r="B1975" s="149">
        <v>66003</v>
      </c>
      <c r="C1975" s="134">
        <v>6</v>
      </c>
      <c r="D1975" s="132">
        <v>6</v>
      </c>
      <c r="E1975" s="132">
        <v>0</v>
      </c>
      <c r="F1975" s="133">
        <v>4</v>
      </c>
      <c r="G1975" s="225" t="s">
        <v>3272</v>
      </c>
      <c r="H1975" s="241" t="s">
        <v>3267</v>
      </c>
    </row>
    <row r="1976" spans="1:8" ht="52.8" outlineLevel="2" x14ac:dyDescent="0.25">
      <c r="A1976" s="148" t="s">
        <v>98</v>
      </c>
      <c r="B1976" s="149">
        <v>66013</v>
      </c>
      <c r="C1976" s="134">
        <v>6</v>
      </c>
      <c r="D1976" s="132">
        <v>6</v>
      </c>
      <c r="E1976" s="132">
        <v>0</v>
      </c>
      <c r="F1976" s="133">
        <v>5</v>
      </c>
      <c r="G1976" s="225" t="s">
        <v>3273</v>
      </c>
      <c r="H1976" s="241" t="s">
        <v>3268</v>
      </c>
    </row>
    <row r="1977" spans="1:8" ht="52.8" outlineLevel="2" x14ac:dyDescent="0.25">
      <c r="A1977" s="148" t="s">
        <v>98</v>
      </c>
      <c r="B1977" s="149">
        <v>66008</v>
      </c>
      <c r="C1977" s="134">
        <v>6</v>
      </c>
      <c r="D1977" s="132">
        <v>6</v>
      </c>
      <c r="E1977" s="132">
        <v>0</v>
      </c>
      <c r="F1977" s="133">
        <v>6</v>
      </c>
      <c r="G1977" s="225" t="s">
        <v>3147</v>
      </c>
      <c r="H1977" s="241" t="s">
        <v>3145</v>
      </c>
    </row>
    <row r="1978" spans="1:8" ht="66" outlineLevel="2" x14ac:dyDescent="0.25">
      <c r="A1978" s="33" t="s">
        <v>98</v>
      </c>
      <c r="B1978" s="35">
        <v>66009</v>
      </c>
      <c r="C1978" s="23">
        <v>6</v>
      </c>
      <c r="D1978" s="1">
        <v>6</v>
      </c>
      <c r="E1978" s="1">
        <v>0</v>
      </c>
      <c r="F1978" s="133">
        <v>7</v>
      </c>
      <c r="G1978" s="221" t="s">
        <v>3152</v>
      </c>
      <c r="H1978" s="241" t="s">
        <v>3145</v>
      </c>
    </row>
    <row r="1979" spans="1:8" ht="52.8" outlineLevel="2" x14ac:dyDescent="0.25">
      <c r="A1979" s="148" t="s">
        <v>98</v>
      </c>
      <c r="B1979" s="136">
        <v>66011</v>
      </c>
      <c r="C1979" s="134">
        <v>6</v>
      </c>
      <c r="D1979" s="1">
        <v>6</v>
      </c>
      <c r="E1979" s="132">
        <v>0</v>
      </c>
      <c r="F1979" s="133">
        <v>8</v>
      </c>
      <c r="G1979" s="225" t="s">
        <v>3148</v>
      </c>
      <c r="H1979" s="241" t="s">
        <v>3145</v>
      </c>
    </row>
    <row r="1980" spans="1:8" ht="52.8" outlineLevel="1" x14ac:dyDescent="0.25">
      <c r="A1980" s="33" t="s">
        <v>98</v>
      </c>
      <c r="B1980" s="136">
        <v>66012</v>
      </c>
      <c r="C1980" s="23">
        <v>6</v>
      </c>
      <c r="D1980" s="1">
        <v>6</v>
      </c>
      <c r="E1980" s="1">
        <v>0</v>
      </c>
      <c r="F1980" s="133">
        <v>9</v>
      </c>
      <c r="G1980" s="221" t="s">
        <v>3153</v>
      </c>
      <c r="H1980" s="241" t="s">
        <v>3145</v>
      </c>
    </row>
    <row r="1981" spans="1:8" ht="13.8" outlineLevel="2" thickBot="1" x14ac:dyDescent="0.3">
      <c r="A1981" s="52" t="s">
        <v>908</v>
      </c>
      <c r="B1981" s="56"/>
      <c r="C1981" s="365">
        <f>COUNT(F1971:F1981)</f>
        <v>9</v>
      </c>
      <c r="D1981" s="366"/>
      <c r="E1981" s="366"/>
      <c r="F1981" s="367"/>
      <c r="G1981" s="50" t="s">
        <v>1627</v>
      </c>
      <c r="H1981" s="104"/>
    </row>
    <row r="1982" spans="1:8" outlineLevel="2" x14ac:dyDescent="0.25">
      <c r="A1982" s="36"/>
      <c r="B1982" s="36" t="s">
        <v>1109</v>
      </c>
      <c r="C1982" s="47">
        <v>6</v>
      </c>
      <c r="D1982" s="48">
        <v>8</v>
      </c>
      <c r="E1982" s="48"/>
      <c r="F1982" s="49"/>
      <c r="G1982" s="268" t="s">
        <v>2840</v>
      </c>
      <c r="H1982" s="100"/>
    </row>
    <row r="1983" spans="1:8" ht="145.19999999999999" outlineLevel="2" x14ac:dyDescent="0.25">
      <c r="A1983" s="223" t="s">
        <v>2802</v>
      </c>
      <c r="B1983" s="37">
        <v>68001</v>
      </c>
      <c r="C1983" s="23">
        <v>6</v>
      </c>
      <c r="D1983" s="1">
        <v>8</v>
      </c>
      <c r="E1983" s="1">
        <v>0</v>
      </c>
      <c r="F1983" s="22">
        <v>1</v>
      </c>
      <c r="G1983" s="221" t="s">
        <v>3647</v>
      </c>
      <c r="H1983" s="124"/>
    </row>
    <row r="1984" spans="1:8" ht="145.19999999999999" outlineLevel="2" x14ac:dyDescent="0.25">
      <c r="A1984" s="223" t="s">
        <v>2804</v>
      </c>
      <c r="B1984" s="37">
        <v>68002</v>
      </c>
      <c r="C1984" s="23">
        <v>6</v>
      </c>
      <c r="D1984" s="1">
        <v>8</v>
      </c>
      <c r="E1984" s="1">
        <v>0</v>
      </c>
      <c r="F1984" s="22">
        <v>2</v>
      </c>
      <c r="G1984" s="221" t="s">
        <v>3648</v>
      </c>
      <c r="H1984" s="124"/>
    </row>
    <row r="1985" spans="1:8" ht="145.19999999999999" outlineLevel="2" x14ac:dyDescent="0.25">
      <c r="A1985" s="223" t="s">
        <v>2804</v>
      </c>
      <c r="B1985" s="37">
        <v>68003</v>
      </c>
      <c r="C1985" s="23">
        <v>6</v>
      </c>
      <c r="D1985" s="1">
        <v>8</v>
      </c>
      <c r="E1985" s="1">
        <v>0</v>
      </c>
      <c r="F1985" s="22">
        <v>3</v>
      </c>
      <c r="G1985" s="221" t="s">
        <v>3649</v>
      </c>
      <c r="H1985" s="150"/>
    </row>
    <row r="1986" spans="1:8" ht="145.19999999999999" outlineLevel="2" x14ac:dyDescent="0.25">
      <c r="A1986" s="223" t="s">
        <v>2804</v>
      </c>
      <c r="B1986" s="37">
        <v>68004</v>
      </c>
      <c r="C1986" s="23">
        <v>6</v>
      </c>
      <c r="D1986" s="1">
        <v>8</v>
      </c>
      <c r="E1986" s="1">
        <v>0</v>
      </c>
      <c r="F1986" s="22">
        <v>4</v>
      </c>
      <c r="G1986" s="221" t="s">
        <v>4243</v>
      </c>
      <c r="H1986" s="150"/>
    </row>
    <row r="1987" spans="1:8" ht="145.19999999999999" outlineLevel="2" x14ac:dyDescent="0.25">
      <c r="A1987" s="223" t="s">
        <v>2804</v>
      </c>
      <c r="B1987" s="256">
        <v>68006</v>
      </c>
      <c r="C1987" s="23">
        <v>6</v>
      </c>
      <c r="D1987" s="1">
        <v>8</v>
      </c>
      <c r="E1987" s="1">
        <v>0</v>
      </c>
      <c r="F1987" s="22">
        <v>5</v>
      </c>
      <c r="G1987" s="221" t="s">
        <v>4241</v>
      </c>
      <c r="H1987" s="150"/>
    </row>
    <row r="1988" spans="1:8" ht="66" outlineLevel="1" x14ac:dyDescent="0.25">
      <c r="A1988" s="223" t="s">
        <v>2741</v>
      </c>
      <c r="B1988" s="37">
        <v>68005</v>
      </c>
      <c r="C1988" s="23">
        <v>6</v>
      </c>
      <c r="D1988" s="1">
        <v>8</v>
      </c>
      <c r="E1988" s="1">
        <v>0</v>
      </c>
      <c r="F1988" s="22">
        <v>6</v>
      </c>
      <c r="G1988" s="221" t="s">
        <v>4147</v>
      </c>
      <c r="H1988" s="241" t="s">
        <v>4144</v>
      </c>
    </row>
    <row r="1989" spans="1:8" ht="13.8" thickBot="1" x14ac:dyDescent="0.3">
      <c r="A1989" s="52" t="s">
        <v>908</v>
      </c>
      <c r="B1989" s="56"/>
      <c r="C1989" s="365">
        <f>COUNT(F1982:F1989)</f>
        <v>6</v>
      </c>
      <c r="D1989" s="366"/>
      <c r="E1989" s="366"/>
      <c r="F1989" s="367"/>
      <c r="G1989" s="211" t="s">
        <v>2841</v>
      </c>
      <c r="H1989" s="104"/>
    </row>
    <row r="1990" spans="1:8" ht="13.8" outlineLevel="1" thickBot="1" x14ac:dyDescent="0.3">
      <c r="A1990" s="53" t="s">
        <v>909</v>
      </c>
      <c r="B1990" s="57"/>
      <c r="C1990" s="362">
        <f>COUNT(F1833:F1990)</f>
        <v>139</v>
      </c>
      <c r="D1990" s="363"/>
      <c r="E1990" s="363"/>
      <c r="F1990" s="364"/>
      <c r="G1990" s="67" t="s">
        <v>1117</v>
      </c>
      <c r="H1990" s="108"/>
    </row>
    <row r="1991" spans="1:8" ht="118.8" outlineLevel="1" x14ac:dyDescent="0.25">
      <c r="A1991" s="191"/>
      <c r="B1991" s="192"/>
      <c r="C1991" s="193">
        <v>7</v>
      </c>
      <c r="D1991" s="194"/>
      <c r="E1991" s="194"/>
      <c r="F1991" s="195"/>
      <c r="G1991" s="285" t="s">
        <v>1876</v>
      </c>
      <c r="H1991" s="220" t="s">
        <v>3405</v>
      </c>
    </row>
    <row r="1992" spans="1:8" outlineLevel="1" x14ac:dyDescent="0.25">
      <c r="A1992" s="164" t="s">
        <v>777</v>
      </c>
      <c r="B1992" s="165">
        <v>70001</v>
      </c>
      <c r="C1992" s="185">
        <v>7</v>
      </c>
      <c r="D1992" s="60">
        <v>0</v>
      </c>
      <c r="E1992" s="60">
        <v>0</v>
      </c>
      <c r="F1992" s="186">
        <v>1</v>
      </c>
      <c r="G1992" s="163" t="s">
        <v>1877</v>
      </c>
      <c r="H1992" s="122" t="s">
        <v>1879</v>
      </c>
    </row>
    <row r="1993" spans="1:8" ht="66.599999999999994" outlineLevel="2" thickBot="1" x14ac:dyDescent="0.3">
      <c r="A1993" s="73" t="s">
        <v>777</v>
      </c>
      <c r="B1993" s="64">
        <v>70003</v>
      </c>
      <c r="C1993" s="188">
        <v>7</v>
      </c>
      <c r="D1993" s="65">
        <v>0</v>
      </c>
      <c r="E1993" s="65">
        <v>0</v>
      </c>
      <c r="F1993" s="189">
        <v>2</v>
      </c>
      <c r="G1993" s="66" t="s">
        <v>1878</v>
      </c>
      <c r="H1993" s="103" t="s">
        <v>1880</v>
      </c>
    </row>
    <row r="1994" spans="1:8" outlineLevel="2" x14ac:dyDescent="0.25">
      <c r="A1994" s="198"/>
      <c r="B1994" s="199" t="s">
        <v>1109</v>
      </c>
      <c r="C1994" s="200">
        <v>7</v>
      </c>
      <c r="D1994" s="201">
        <v>1</v>
      </c>
      <c r="E1994" s="201"/>
      <c r="F1994" s="202"/>
      <c r="G1994" s="210" t="s">
        <v>1881</v>
      </c>
      <c r="H1994" s="203"/>
    </row>
    <row r="1995" spans="1:8" ht="52.8" outlineLevel="2" x14ac:dyDescent="0.25">
      <c r="A1995" s="32" t="s">
        <v>98</v>
      </c>
      <c r="B1995" s="37">
        <v>71039</v>
      </c>
      <c r="C1995" s="23">
        <v>7</v>
      </c>
      <c r="D1995" s="1">
        <v>1</v>
      </c>
      <c r="E1995" s="65">
        <v>0</v>
      </c>
      <c r="F1995" s="19">
        <v>1</v>
      </c>
      <c r="G1995" s="221" t="s">
        <v>4094</v>
      </c>
      <c r="H1995" s="219" t="s">
        <v>4098</v>
      </c>
    </row>
    <row r="1996" spans="1:8" ht="79.2" outlineLevel="2" x14ac:dyDescent="0.25">
      <c r="A1996" s="32" t="s">
        <v>98</v>
      </c>
      <c r="B1996" s="37">
        <v>71001</v>
      </c>
      <c r="C1996" s="23">
        <v>7</v>
      </c>
      <c r="D1996" s="1">
        <v>1</v>
      </c>
      <c r="E1996" s="65">
        <v>0</v>
      </c>
      <c r="F1996" s="19">
        <v>2</v>
      </c>
      <c r="G1996" s="221" t="s">
        <v>4095</v>
      </c>
      <c r="H1996" s="219" t="s">
        <v>4099</v>
      </c>
    </row>
    <row r="1997" spans="1:8" ht="66" outlineLevel="2" x14ac:dyDescent="0.25">
      <c r="A1997" s="32" t="s">
        <v>98</v>
      </c>
      <c r="B1997" s="37">
        <v>71002</v>
      </c>
      <c r="C1997" s="23">
        <v>7</v>
      </c>
      <c r="D1997" s="1">
        <v>1</v>
      </c>
      <c r="E1997" s="65">
        <v>0</v>
      </c>
      <c r="F1997" s="19">
        <v>3</v>
      </c>
      <c r="G1997" s="221" t="s">
        <v>4096</v>
      </c>
      <c r="H1997" s="219" t="s">
        <v>4100</v>
      </c>
    </row>
    <row r="1998" spans="1:8" ht="79.2" outlineLevel="2" x14ac:dyDescent="0.25">
      <c r="A1998" s="32" t="s">
        <v>98</v>
      </c>
      <c r="B1998" s="37">
        <v>71003</v>
      </c>
      <c r="C1998" s="23">
        <v>7</v>
      </c>
      <c r="D1998" s="1">
        <v>1</v>
      </c>
      <c r="E1998" s="65">
        <v>0</v>
      </c>
      <c r="F1998" s="19">
        <v>4</v>
      </c>
      <c r="G1998" s="221" t="s">
        <v>4097</v>
      </c>
      <c r="H1998" s="219" t="s">
        <v>4101</v>
      </c>
    </row>
    <row r="1999" spans="1:8" ht="132" outlineLevel="2" x14ac:dyDescent="0.25">
      <c r="A1999" s="32" t="s">
        <v>98</v>
      </c>
      <c r="B1999" s="37">
        <v>71004</v>
      </c>
      <c r="C1999" s="23">
        <v>7</v>
      </c>
      <c r="D1999" s="1">
        <v>1</v>
      </c>
      <c r="E1999" s="65">
        <v>0</v>
      </c>
      <c r="F1999" s="19">
        <v>5</v>
      </c>
      <c r="G1999" s="221" t="s">
        <v>2259</v>
      </c>
      <c r="H1999" s="219" t="s">
        <v>2260</v>
      </c>
    </row>
    <row r="2000" spans="1:8" ht="79.2" outlineLevel="2" x14ac:dyDescent="0.25">
      <c r="A2000" s="32" t="s">
        <v>98</v>
      </c>
      <c r="B2000" s="37">
        <v>71012</v>
      </c>
      <c r="C2000" s="23">
        <v>7</v>
      </c>
      <c r="D2000" s="1">
        <v>1</v>
      </c>
      <c r="E2000" s="65">
        <v>0</v>
      </c>
      <c r="F2000" s="19">
        <v>6</v>
      </c>
      <c r="G2000" s="221" t="s">
        <v>3239</v>
      </c>
      <c r="H2000" s="219" t="s">
        <v>2230</v>
      </c>
    </row>
    <row r="2001" spans="1:8" ht="66" outlineLevel="2" x14ac:dyDescent="0.25">
      <c r="A2001" s="33" t="s">
        <v>98</v>
      </c>
      <c r="B2001" s="37">
        <v>71035</v>
      </c>
      <c r="C2001" s="23">
        <v>7</v>
      </c>
      <c r="D2001" s="70">
        <v>1</v>
      </c>
      <c r="E2001" s="1">
        <v>0</v>
      </c>
      <c r="F2001" s="19">
        <v>7</v>
      </c>
      <c r="G2001" s="221" t="s">
        <v>2234</v>
      </c>
      <c r="H2001" s="219" t="s">
        <v>2231</v>
      </c>
    </row>
    <row r="2002" spans="1:8" ht="79.2" outlineLevel="2" x14ac:dyDescent="0.25">
      <c r="A2002" s="33" t="s">
        <v>98</v>
      </c>
      <c r="B2002" s="37">
        <v>71036</v>
      </c>
      <c r="C2002" s="23">
        <v>7</v>
      </c>
      <c r="D2002" s="70">
        <v>1</v>
      </c>
      <c r="E2002" s="1">
        <v>0</v>
      </c>
      <c r="F2002" s="19">
        <v>8</v>
      </c>
      <c r="G2002" s="221" t="s">
        <v>2240</v>
      </c>
      <c r="H2002" s="224" t="s">
        <v>2233</v>
      </c>
    </row>
    <row r="2003" spans="1:8" ht="79.2" outlineLevel="2" x14ac:dyDescent="0.25">
      <c r="A2003" s="32" t="s">
        <v>98</v>
      </c>
      <c r="B2003" s="37">
        <v>71005</v>
      </c>
      <c r="C2003" s="23">
        <v>7</v>
      </c>
      <c r="D2003" s="4">
        <v>1</v>
      </c>
      <c r="E2003" s="65">
        <v>0</v>
      </c>
      <c r="F2003" s="19">
        <v>9</v>
      </c>
      <c r="G2003" s="221" t="s">
        <v>2265</v>
      </c>
      <c r="H2003" s="219" t="s">
        <v>2280</v>
      </c>
    </row>
    <row r="2004" spans="1:8" ht="79.2" outlineLevel="2" x14ac:dyDescent="0.25">
      <c r="A2004" s="32" t="s">
        <v>98</v>
      </c>
      <c r="B2004" s="37">
        <v>71006</v>
      </c>
      <c r="C2004" s="23">
        <v>7</v>
      </c>
      <c r="D2004" s="4">
        <v>1</v>
      </c>
      <c r="E2004" s="65">
        <v>0</v>
      </c>
      <c r="F2004" s="19">
        <v>10</v>
      </c>
      <c r="G2004" s="221" t="s">
        <v>2266</v>
      </c>
      <c r="H2004" s="219" t="s">
        <v>2281</v>
      </c>
    </row>
    <row r="2005" spans="1:8" ht="79.2" outlineLevel="2" x14ac:dyDescent="0.25">
      <c r="A2005" s="32" t="s">
        <v>98</v>
      </c>
      <c r="B2005" s="37">
        <v>71007</v>
      </c>
      <c r="C2005" s="23">
        <v>7</v>
      </c>
      <c r="D2005" s="4">
        <v>1</v>
      </c>
      <c r="E2005" s="65">
        <v>0</v>
      </c>
      <c r="F2005" s="19">
        <v>11</v>
      </c>
      <c r="G2005" s="221" t="s">
        <v>2267</v>
      </c>
      <c r="H2005" s="219" t="s">
        <v>2282</v>
      </c>
    </row>
    <row r="2006" spans="1:8" ht="79.2" outlineLevel="2" x14ac:dyDescent="0.25">
      <c r="A2006" s="32" t="s">
        <v>98</v>
      </c>
      <c r="B2006" s="37">
        <v>71008</v>
      </c>
      <c r="C2006" s="23">
        <v>7</v>
      </c>
      <c r="D2006" s="4">
        <v>1</v>
      </c>
      <c r="E2006" s="65">
        <v>0</v>
      </c>
      <c r="F2006" s="19">
        <v>12</v>
      </c>
      <c r="G2006" s="221" t="s">
        <v>3051</v>
      </c>
      <c r="H2006" s="219" t="s">
        <v>2283</v>
      </c>
    </row>
    <row r="2007" spans="1:8" ht="79.2" outlineLevel="2" x14ac:dyDescent="0.25">
      <c r="A2007" s="32" t="s">
        <v>98</v>
      </c>
      <c r="B2007" s="37">
        <v>71009</v>
      </c>
      <c r="C2007" s="23">
        <v>7</v>
      </c>
      <c r="D2007" s="4">
        <v>1</v>
      </c>
      <c r="E2007" s="65">
        <v>0</v>
      </c>
      <c r="F2007" s="19">
        <v>13</v>
      </c>
      <c r="G2007" s="221" t="s">
        <v>2268</v>
      </c>
      <c r="H2007" s="219" t="s">
        <v>2284</v>
      </c>
    </row>
    <row r="2008" spans="1:8" ht="66" outlineLevel="2" x14ac:dyDescent="0.25">
      <c r="A2008" s="33" t="s">
        <v>98</v>
      </c>
      <c r="B2008" s="37">
        <v>71010</v>
      </c>
      <c r="C2008" s="26">
        <v>7</v>
      </c>
      <c r="D2008" s="4">
        <v>1</v>
      </c>
      <c r="E2008" s="70">
        <v>0</v>
      </c>
      <c r="F2008" s="19">
        <v>14</v>
      </c>
      <c r="G2008" s="221" t="s">
        <v>2269</v>
      </c>
      <c r="H2008" s="219" t="s">
        <v>2285</v>
      </c>
    </row>
    <row r="2009" spans="1:8" ht="105.6" outlineLevel="2" x14ac:dyDescent="0.25">
      <c r="A2009" s="33" t="s">
        <v>98</v>
      </c>
      <c r="B2009" s="37">
        <v>71041</v>
      </c>
      <c r="C2009" s="26">
        <v>7</v>
      </c>
      <c r="D2009" s="4">
        <v>1</v>
      </c>
      <c r="E2009" s="70">
        <v>0</v>
      </c>
      <c r="F2009" s="19">
        <v>15</v>
      </c>
      <c r="G2009" s="221" t="s">
        <v>4378</v>
      </c>
      <c r="H2009" s="224" t="s">
        <v>4379</v>
      </c>
    </row>
    <row r="2010" spans="1:8" ht="52.8" outlineLevel="2" x14ac:dyDescent="0.25">
      <c r="A2010" s="33" t="s">
        <v>98</v>
      </c>
      <c r="B2010" s="37">
        <v>71090</v>
      </c>
      <c r="C2010" s="23">
        <v>7</v>
      </c>
      <c r="D2010" s="1">
        <v>1</v>
      </c>
      <c r="E2010" s="65">
        <v>0</v>
      </c>
      <c r="F2010" s="19">
        <v>16</v>
      </c>
      <c r="G2010" s="221" t="s">
        <v>3154</v>
      </c>
      <c r="H2010" s="224" t="s">
        <v>2255</v>
      </c>
    </row>
    <row r="2011" spans="1:8" ht="52.8" outlineLevel="2" x14ac:dyDescent="0.25">
      <c r="A2011" s="222" t="s">
        <v>963</v>
      </c>
      <c r="B2011" s="37">
        <v>71020</v>
      </c>
      <c r="C2011" s="23">
        <v>7</v>
      </c>
      <c r="D2011" s="1">
        <v>1</v>
      </c>
      <c r="E2011" s="65">
        <v>0</v>
      </c>
      <c r="F2011" s="19">
        <v>21</v>
      </c>
      <c r="G2011" s="221" t="s">
        <v>2354</v>
      </c>
      <c r="H2011" s="219" t="s">
        <v>2132</v>
      </c>
    </row>
    <row r="2012" spans="1:8" ht="79.2" outlineLevel="2" x14ac:dyDescent="0.25">
      <c r="A2012" s="222" t="s">
        <v>963</v>
      </c>
      <c r="B2012" s="37">
        <v>71021</v>
      </c>
      <c r="C2012" s="23">
        <v>7</v>
      </c>
      <c r="D2012" s="1">
        <v>1</v>
      </c>
      <c r="E2012" s="65">
        <v>0</v>
      </c>
      <c r="F2012" s="19">
        <v>22</v>
      </c>
      <c r="G2012" s="221" t="s">
        <v>3471</v>
      </c>
      <c r="H2012" s="219" t="s">
        <v>2355</v>
      </c>
    </row>
    <row r="2013" spans="1:8" ht="66" outlineLevel="2" x14ac:dyDescent="0.25">
      <c r="A2013" s="222" t="s">
        <v>963</v>
      </c>
      <c r="B2013" s="37">
        <v>71038</v>
      </c>
      <c r="C2013" s="23">
        <v>7</v>
      </c>
      <c r="D2013" s="1">
        <v>1</v>
      </c>
      <c r="E2013" s="65">
        <v>0</v>
      </c>
      <c r="F2013" s="19">
        <v>33</v>
      </c>
      <c r="G2013" s="221" t="s">
        <v>3750</v>
      </c>
      <c r="H2013" s="219" t="s">
        <v>3472</v>
      </c>
    </row>
    <row r="2014" spans="1:8" ht="79.2" outlineLevel="2" x14ac:dyDescent="0.25">
      <c r="A2014" s="32" t="s">
        <v>963</v>
      </c>
      <c r="B2014" s="37">
        <v>71037</v>
      </c>
      <c r="C2014" s="23">
        <v>7</v>
      </c>
      <c r="D2014" s="1">
        <v>1</v>
      </c>
      <c r="E2014" s="65">
        <v>0</v>
      </c>
      <c r="F2014" s="19">
        <v>23</v>
      </c>
      <c r="G2014" s="221" t="s">
        <v>2356</v>
      </c>
      <c r="H2014" s="219" t="s">
        <v>2136</v>
      </c>
    </row>
    <row r="2015" spans="1:8" ht="105.6" outlineLevel="2" x14ac:dyDescent="0.25">
      <c r="A2015" s="32" t="s">
        <v>963</v>
      </c>
      <c r="B2015" s="37">
        <v>71022</v>
      </c>
      <c r="C2015" s="23">
        <v>7</v>
      </c>
      <c r="D2015" s="1">
        <v>1</v>
      </c>
      <c r="E2015" s="1">
        <v>0</v>
      </c>
      <c r="F2015" s="19">
        <v>24</v>
      </c>
      <c r="G2015" s="221" t="s">
        <v>2370</v>
      </c>
      <c r="H2015" s="228" t="s">
        <v>2360</v>
      </c>
    </row>
    <row r="2016" spans="1:8" ht="79.2" outlineLevel="2" x14ac:dyDescent="0.25">
      <c r="A2016" s="32" t="s">
        <v>963</v>
      </c>
      <c r="B2016" s="37">
        <v>71023</v>
      </c>
      <c r="C2016" s="23">
        <v>7</v>
      </c>
      <c r="D2016" s="1">
        <v>1</v>
      </c>
      <c r="E2016" s="1">
        <v>0</v>
      </c>
      <c r="F2016" s="19">
        <v>25</v>
      </c>
      <c r="G2016" s="221" t="s">
        <v>2371</v>
      </c>
      <c r="H2016" s="228" t="s">
        <v>2361</v>
      </c>
    </row>
    <row r="2017" spans="1:9" ht="118.8" outlineLevel="2" x14ac:dyDescent="0.25">
      <c r="A2017" s="32" t="s">
        <v>963</v>
      </c>
      <c r="B2017" s="37">
        <v>71024</v>
      </c>
      <c r="C2017" s="23">
        <v>7</v>
      </c>
      <c r="D2017" s="1">
        <v>1</v>
      </c>
      <c r="E2017" s="1">
        <v>0</v>
      </c>
      <c r="F2017" s="19">
        <v>26</v>
      </c>
      <c r="G2017" s="221" t="s">
        <v>2375</v>
      </c>
      <c r="H2017" s="228" t="s">
        <v>2362</v>
      </c>
    </row>
    <row r="2018" spans="1:9" ht="92.4" outlineLevel="2" x14ac:dyDescent="0.25">
      <c r="A2018" s="32" t="s">
        <v>963</v>
      </c>
      <c r="B2018" s="37">
        <v>71025</v>
      </c>
      <c r="C2018" s="23">
        <v>7</v>
      </c>
      <c r="D2018" s="1">
        <v>1</v>
      </c>
      <c r="E2018" s="1">
        <v>0</v>
      </c>
      <c r="F2018" s="19">
        <v>27</v>
      </c>
      <c r="G2018" s="221" t="s">
        <v>2376</v>
      </c>
      <c r="H2018" s="228" t="s">
        <v>2363</v>
      </c>
    </row>
    <row r="2019" spans="1:9" ht="118.8" outlineLevel="2" x14ac:dyDescent="0.25">
      <c r="A2019" s="32" t="s">
        <v>963</v>
      </c>
      <c r="B2019" s="37">
        <v>71026</v>
      </c>
      <c r="C2019" s="23">
        <v>7</v>
      </c>
      <c r="D2019" s="1">
        <v>1</v>
      </c>
      <c r="E2019" s="1">
        <v>0</v>
      </c>
      <c r="F2019" s="19">
        <v>28</v>
      </c>
      <c r="G2019" s="221" t="s">
        <v>2372</v>
      </c>
      <c r="H2019" s="228" t="s">
        <v>2364</v>
      </c>
    </row>
    <row r="2020" spans="1:9" ht="118.8" outlineLevel="2" x14ac:dyDescent="0.25">
      <c r="A2020" s="32" t="s">
        <v>963</v>
      </c>
      <c r="B2020" s="37">
        <v>71027</v>
      </c>
      <c r="C2020" s="23">
        <v>7</v>
      </c>
      <c r="D2020" s="1">
        <v>1</v>
      </c>
      <c r="E2020" s="1">
        <v>0</v>
      </c>
      <c r="F2020" s="19">
        <v>29</v>
      </c>
      <c r="G2020" s="221" t="s">
        <v>2373</v>
      </c>
      <c r="H2020" s="228" t="s">
        <v>2365</v>
      </c>
      <c r="I2020" s="291"/>
    </row>
    <row r="2021" spans="1:9" ht="105.6" outlineLevel="2" x14ac:dyDescent="0.25">
      <c r="A2021" s="32" t="s">
        <v>963</v>
      </c>
      <c r="B2021" s="37">
        <v>71028</v>
      </c>
      <c r="C2021" s="23">
        <v>7</v>
      </c>
      <c r="D2021" s="1">
        <v>1</v>
      </c>
      <c r="E2021" s="1">
        <v>0</v>
      </c>
      <c r="F2021" s="19">
        <v>30</v>
      </c>
      <c r="G2021" s="221" t="s">
        <v>2374</v>
      </c>
      <c r="H2021" s="228" t="s">
        <v>2366</v>
      </c>
    </row>
    <row r="2022" spans="1:9" ht="92.4" outlineLevel="2" x14ac:dyDescent="0.25">
      <c r="A2022" s="32" t="s">
        <v>963</v>
      </c>
      <c r="B2022" s="37">
        <v>71029</v>
      </c>
      <c r="C2022" s="23">
        <v>7</v>
      </c>
      <c r="D2022" s="1">
        <v>1</v>
      </c>
      <c r="E2022" s="1">
        <v>0</v>
      </c>
      <c r="F2022" s="19">
        <v>31</v>
      </c>
      <c r="G2022" s="221" t="s">
        <v>2377</v>
      </c>
      <c r="H2022" s="228" t="s">
        <v>2367</v>
      </c>
    </row>
    <row r="2023" spans="1:9" ht="52.8" outlineLevel="1" x14ac:dyDescent="0.25">
      <c r="A2023" s="32" t="s">
        <v>963</v>
      </c>
      <c r="B2023" s="37">
        <v>71030</v>
      </c>
      <c r="C2023" s="23">
        <v>7</v>
      </c>
      <c r="D2023" s="1">
        <v>1</v>
      </c>
      <c r="E2023" s="65">
        <v>0</v>
      </c>
      <c r="F2023" s="19">
        <v>32</v>
      </c>
      <c r="G2023" s="221" t="s">
        <v>3156</v>
      </c>
      <c r="H2023" s="224" t="s">
        <v>2255</v>
      </c>
    </row>
    <row r="2024" spans="1:9" ht="13.8" outlineLevel="2" thickBot="1" x14ac:dyDescent="0.3">
      <c r="A2024" s="52" t="s">
        <v>908</v>
      </c>
      <c r="B2024" s="56"/>
      <c r="C2024" s="365">
        <f>COUNT(F1994:F2024)</f>
        <v>29</v>
      </c>
      <c r="D2024" s="366"/>
      <c r="E2024" s="366"/>
      <c r="F2024" s="367"/>
      <c r="G2024" s="211" t="s">
        <v>2121</v>
      </c>
      <c r="H2024" s="104"/>
    </row>
    <row r="2025" spans="1:9" outlineLevel="2" x14ac:dyDescent="0.25">
      <c r="A2025" s="41"/>
      <c r="B2025" s="36" t="s">
        <v>1109</v>
      </c>
      <c r="C2025" s="24">
        <v>7</v>
      </c>
      <c r="D2025" s="2">
        <v>2</v>
      </c>
      <c r="E2025" s="2"/>
      <c r="F2025" s="20"/>
      <c r="G2025" s="11" t="s">
        <v>2106</v>
      </c>
      <c r="H2025" s="100"/>
    </row>
    <row r="2026" spans="1:9" ht="66" outlineLevel="2" x14ac:dyDescent="0.25">
      <c r="A2026" s="32" t="s">
        <v>98</v>
      </c>
      <c r="B2026" s="37">
        <v>72001</v>
      </c>
      <c r="C2026" s="23">
        <v>7</v>
      </c>
      <c r="D2026" s="1">
        <v>2</v>
      </c>
      <c r="E2026" s="65">
        <v>0</v>
      </c>
      <c r="F2026" s="19">
        <v>1</v>
      </c>
      <c r="G2026" s="221" t="s">
        <v>2235</v>
      </c>
      <c r="H2026" s="219" t="s">
        <v>2126</v>
      </c>
    </row>
    <row r="2027" spans="1:9" ht="52.8" outlineLevel="2" x14ac:dyDescent="0.25">
      <c r="A2027" s="32" t="s">
        <v>98</v>
      </c>
      <c r="B2027" s="37">
        <v>72002</v>
      </c>
      <c r="C2027" s="23">
        <v>7</v>
      </c>
      <c r="D2027" s="1">
        <v>2</v>
      </c>
      <c r="E2027" s="65">
        <v>0</v>
      </c>
      <c r="F2027" s="19">
        <v>2</v>
      </c>
      <c r="G2027" s="221" t="s">
        <v>2236</v>
      </c>
      <c r="H2027" s="219" t="s">
        <v>2127</v>
      </c>
    </row>
    <row r="2028" spans="1:9" ht="66" outlineLevel="2" x14ac:dyDescent="0.25">
      <c r="A2028" s="32" t="s">
        <v>98</v>
      </c>
      <c r="B2028" s="37">
        <v>72003</v>
      </c>
      <c r="C2028" s="23">
        <v>7</v>
      </c>
      <c r="D2028" s="1">
        <v>2</v>
      </c>
      <c r="E2028" s="65">
        <v>0</v>
      </c>
      <c r="F2028" s="19">
        <v>3</v>
      </c>
      <c r="G2028" s="221" t="s">
        <v>2237</v>
      </c>
      <c r="H2028" s="219" t="s">
        <v>2128</v>
      </c>
    </row>
    <row r="2029" spans="1:9" ht="132" outlineLevel="2" x14ac:dyDescent="0.25">
      <c r="A2029" s="32" t="s">
        <v>98</v>
      </c>
      <c r="B2029" s="37">
        <v>72004</v>
      </c>
      <c r="C2029" s="23">
        <v>7</v>
      </c>
      <c r="D2029" s="1">
        <v>2</v>
      </c>
      <c r="E2029" s="65">
        <v>0</v>
      </c>
      <c r="F2029" s="19">
        <v>4</v>
      </c>
      <c r="G2029" s="221" t="s">
        <v>2261</v>
      </c>
      <c r="H2029" s="219" t="s">
        <v>2260</v>
      </c>
    </row>
    <row r="2030" spans="1:9" ht="92.4" outlineLevel="2" x14ac:dyDescent="0.25">
      <c r="A2030" s="32" t="s">
        <v>98</v>
      </c>
      <c r="B2030" s="37">
        <v>72005</v>
      </c>
      <c r="C2030" s="23">
        <v>7</v>
      </c>
      <c r="D2030" s="1">
        <v>2</v>
      </c>
      <c r="E2030" s="65">
        <v>0</v>
      </c>
      <c r="F2030" s="19">
        <v>5</v>
      </c>
      <c r="G2030" s="221" t="s">
        <v>2270</v>
      </c>
      <c r="H2030" s="219" t="s">
        <v>2280</v>
      </c>
    </row>
    <row r="2031" spans="1:9" ht="79.2" outlineLevel="2" x14ac:dyDescent="0.25">
      <c r="A2031" s="32" t="s">
        <v>98</v>
      </c>
      <c r="B2031" s="37">
        <v>72006</v>
      </c>
      <c r="C2031" s="23">
        <v>7</v>
      </c>
      <c r="D2031" s="1">
        <v>2</v>
      </c>
      <c r="E2031" s="65">
        <v>0</v>
      </c>
      <c r="F2031" s="19">
        <v>6</v>
      </c>
      <c r="G2031" s="221" t="s">
        <v>2271</v>
      </c>
      <c r="H2031" s="219" t="s">
        <v>2281</v>
      </c>
    </row>
    <row r="2032" spans="1:9" ht="79.2" outlineLevel="2" x14ac:dyDescent="0.25">
      <c r="A2032" s="32" t="s">
        <v>98</v>
      </c>
      <c r="B2032" s="37">
        <v>72007</v>
      </c>
      <c r="C2032" s="23">
        <v>7</v>
      </c>
      <c r="D2032" s="1">
        <v>2</v>
      </c>
      <c r="E2032" s="65">
        <v>0</v>
      </c>
      <c r="F2032" s="19">
        <v>7</v>
      </c>
      <c r="G2032" s="221" t="s">
        <v>2272</v>
      </c>
      <c r="H2032" s="219" t="s">
        <v>2282</v>
      </c>
    </row>
    <row r="2033" spans="1:8" ht="79.2" outlineLevel="2" x14ac:dyDescent="0.25">
      <c r="A2033" s="32" t="s">
        <v>98</v>
      </c>
      <c r="B2033" s="37">
        <v>72008</v>
      </c>
      <c r="C2033" s="23">
        <v>7</v>
      </c>
      <c r="D2033" s="1">
        <v>2</v>
      </c>
      <c r="E2033" s="65">
        <v>0</v>
      </c>
      <c r="F2033" s="19">
        <v>8</v>
      </c>
      <c r="G2033" s="221" t="s">
        <v>2273</v>
      </c>
      <c r="H2033" s="219" t="s">
        <v>2283</v>
      </c>
    </row>
    <row r="2034" spans="1:8" ht="79.2" outlineLevel="2" x14ac:dyDescent="0.25">
      <c r="A2034" s="32" t="s">
        <v>98</v>
      </c>
      <c r="B2034" s="37">
        <v>72009</v>
      </c>
      <c r="C2034" s="23">
        <v>7</v>
      </c>
      <c r="D2034" s="1">
        <v>2</v>
      </c>
      <c r="E2034" s="65">
        <v>0</v>
      </c>
      <c r="F2034" s="19">
        <v>9</v>
      </c>
      <c r="G2034" s="221" t="s">
        <v>2274</v>
      </c>
      <c r="H2034" s="219" t="s">
        <v>2284</v>
      </c>
    </row>
    <row r="2035" spans="1:8" ht="79.2" outlineLevel="2" x14ac:dyDescent="0.25">
      <c r="A2035" s="222" t="s">
        <v>98</v>
      </c>
      <c r="B2035" s="37">
        <v>72017</v>
      </c>
      <c r="C2035" s="23">
        <v>7</v>
      </c>
      <c r="D2035" s="1">
        <v>2</v>
      </c>
      <c r="E2035" s="65">
        <v>0</v>
      </c>
      <c r="F2035" s="19">
        <v>10</v>
      </c>
      <c r="G2035" s="221" t="s">
        <v>3616</v>
      </c>
      <c r="H2035" s="219" t="s">
        <v>2285</v>
      </c>
    </row>
    <row r="2036" spans="1:8" ht="52.8" outlineLevel="2" x14ac:dyDescent="0.25">
      <c r="A2036" s="222" t="s">
        <v>963</v>
      </c>
      <c r="B2036" s="37">
        <v>72010</v>
      </c>
      <c r="C2036" s="23">
        <v>7</v>
      </c>
      <c r="D2036" s="1">
        <v>2</v>
      </c>
      <c r="E2036" s="65">
        <v>0</v>
      </c>
      <c r="F2036" s="19">
        <v>11</v>
      </c>
      <c r="G2036" s="221" t="s">
        <v>2238</v>
      </c>
      <c r="H2036" s="219" t="s">
        <v>2132</v>
      </c>
    </row>
    <row r="2037" spans="1:8" ht="79.2" outlineLevel="2" x14ac:dyDescent="0.25">
      <c r="A2037" s="222" t="s">
        <v>963</v>
      </c>
      <c r="B2037" s="37">
        <v>72012</v>
      </c>
      <c r="C2037" s="23">
        <v>7</v>
      </c>
      <c r="D2037" s="1">
        <v>2</v>
      </c>
      <c r="E2037" s="65">
        <v>0</v>
      </c>
      <c r="F2037" s="19">
        <v>12</v>
      </c>
      <c r="G2037" s="221" t="s">
        <v>3473</v>
      </c>
      <c r="H2037" s="219" t="s">
        <v>2355</v>
      </c>
    </row>
    <row r="2038" spans="1:8" ht="79.2" outlineLevel="2" x14ac:dyDescent="0.25">
      <c r="A2038" s="222" t="s">
        <v>963</v>
      </c>
      <c r="B2038" s="37">
        <v>72013</v>
      </c>
      <c r="C2038" s="23">
        <v>7</v>
      </c>
      <c r="D2038" s="1">
        <v>2</v>
      </c>
      <c r="E2038" s="65">
        <v>0</v>
      </c>
      <c r="F2038" s="19">
        <v>13</v>
      </c>
      <c r="G2038" s="221" t="s">
        <v>2239</v>
      </c>
      <c r="H2038" s="219" t="s">
        <v>2136</v>
      </c>
    </row>
    <row r="2039" spans="1:8" ht="92.4" outlineLevel="2" x14ac:dyDescent="0.25">
      <c r="A2039" s="32" t="s">
        <v>963</v>
      </c>
      <c r="B2039" s="37">
        <v>72015</v>
      </c>
      <c r="C2039" s="23">
        <v>7</v>
      </c>
      <c r="D2039" s="1">
        <v>2</v>
      </c>
      <c r="E2039" s="1">
        <v>0</v>
      </c>
      <c r="F2039" s="19">
        <v>14</v>
      </c>
      <c r="G2039" s="221" t="s">
        <v>2368</v>
      </c>
      <c r="H2039" s="98" t="s">
        <v>2110</v>
      </c>
    </row>
    <row r="2040" spans="1:8" ht="79.2" outlineLevel="2" x14ac:dyDescent="0.25">
      <c r="A2040" s="32" t="s">
        <v>963</v>
      </c>
      <c r="B2040" s="37">
        <v>72016</v>
      </c>
      <c r="C2040" s="23">
        <v>7</v>
      </c>
      <c r="D2040" s="1">
        <v>2</v>
      </c>
      <c r="E2040" s="1">
        <v>0</v>
      </c>
      <c r="F2040" s="19">
        <v>15</v>
      </c>
      <c r="G2040" s="221" t="s">
        <v>2369</v>
      </c>
      <c r="H2040" s="228" t="s">
        <v>2359</v>
      </c>
    </row>
    <row r="2041" spans="1:8" ht="39.6" outlineLevel="1" x14ac:dyDescent="0.25">
      <c r="A2041" s="32" t="s">
        <v>963</v>
      </c>
      <c r="B2041" s="37">
        <v>72014</v>
      </c>
      <c r="C2041" s="23">
        <v>7</v>
      </c>
      <c r="D2041" s="1">
        <v>2</v>
      </c>
      <c r="E2041" s="1">
        <v>0</v>
      </c>
      <c r="F2041" s="19">
        <v>16</v>
      </c>
      <c r="G2041" s="221" t="s">
        <v>4255</v>
      </c>
      <c r="H2041" s="228" t="s">
        <v>4256</v>
      </c>
    </row>
    <row r="2042" spans="1:8" ht="13.8" outlineLevel="2" thickBot="1" x14ac:dyDescent="0.3">
      <c r="A2042" s="52" t="s">
        <v>908</v>
      </c>
      <c r="B2042" s="68"/>
      <c r="C2042" s="365">
        <f>COUNT(F2025:F2042)</f>
        <v>16</v>
      </c>
      <c r="D2042" s="366"/>
      <c r="E2042" s="366"/>
      <c r="F2042" s="367"/>
      <c r="G2042" s="211" t="s">
        <v>2107</v>
      </c>
      <c r="H2042" s="104"/>
    </row>
    <row r="2043" spans="1:8" outlineLevel="2" x14ac:dyDescent="0.25">
      <c r="A2043" s="41"/>
      <c r="B2043" s="36" t="s">
        <v>1109</v>
      </c>
      <c r="C2043" s="24">
        <v>7</v>
      </c>
      <c r="D2043" s="2">
        <v>3</v>
      </c>
      <c r="E2043" s="2"/>
      <c r="F2043" s="20"/>
      <c r="G2043" s="212" t="s">
        <v>2122</v>
      </c>
      <c r="H2043" s="100"/>
    </row>
    <row r="2044" spans="1:8" ht="66" outlineLevel="2" x14ac:dyDescent="0.25">
      <c r="A2044" s="32" t="s">
        <v>98</v>
      </c>
      <c r="B2044" s="37">
        <v>73001</v>
      </c>
      <c r="C2044" s="23">
        <v>7</v>
      </c>
      <c r="D2044" s="1">
        <v>3</v>
      </c>
      <c r="E2044" s="65">
        <v>0</v>
      </c>
      <c r="F2044" s="19">
        <v>1</v>
      </c>
      <c r="G2044" s="221" t="s">
        <v>2241</v>
      </c>
      <c r="H2044" s="219" t="s">
        <v>2126</v>
      </c>
    </row>
    <row r="2045" spans="1:8" ht="52.8" outlineLevel="2" x14ac:dyDescent="0.25">
      <c r="A2045" s="32" t="s">
        <v>98</v>
      </c>
      <c r="B2045" s="37">
        <v>73002</v>
      </c>
      <c r="C2045" s="23">
        <v>7</v>
      </c>
      <c r="D2045" s="1">
        <v>3</v>
      </c>
      <c r="E2045" s="65">
        <v>0</v>
      </c>
      <c r="F2045" s="19">
        <v>2</v>
      </c>
      <c r="G2045" s="221" t="s">
        <v>2242</v>
      </c>
      <c r="H2045" s="219" t="s">
        <v>2127</v>
      </c>
    </row>
    <row r="2046" spans="1:8" ht="66" outlineLevel="2" x14ac:dyDescent="0.25">
      <c r="A2046" s="32" t="s">
        <v>98</v>
      </c>
      <c r="B2046" s="37">
        <v>73003</v>
      </c>
      <c r="C2046" s="23">
        <v>7</v>
      </c>
      <c r="D2046" s="1">
        <v>3</v>
      </c>
      <c r="E2046" s="65">
        <v>0</v>
      </c>
      <c r="F2046" s="19">
        <v>3</v>
      </c>
      <c r="G2046" s="221" t="s">
        <v>2243</v>
      </c>
      <c r="H2046" s="219" t="s">
        <v>2128</v>
      </c>
    </row>
    <row r="2047" spans="1:8" ht="132" outlineLevel="2" x14ac:dyDescent="0.25">
      <c r="A2047" s="32" t="s">
        <v>98</v>
      </c>
      <c r="B2047" s="37">
        <v>73004</v>
      </c>
      <c r="C2047" s="23">
        <v>7</v>
      </c>
      <c r="D2047" s="1">
        <v>3</v>
      </c>
      <c r="E2047" s="65">
        <v>0</v>
      </c>
      <c r="F2047" s="19">
        <v>4</v>
      </c>
      <c r="G2047" s="221" t="s">
        <v>2262</v>
      </c>
      <c r="H2047" s="219" t="s">
        <v>2260</v>
      </c>
    </row>
    <row r="2048" spans="1:8" ht="79.2" outlineLevel="2" x14ac:dyDescent="0.25">
      <c r="A2048" s="32" t="s">
        <v>98</v>
      </c>
      <c r="B2048" s="37">
        <v>73033</v>
      </c>
      <c r="C2048" s="23">
        <v>7</v>
      </c>
      <c r="D2048" s="70">
        <v>3</v>
      </c>
      <c r="E2048" s="65">
        <v>0</v>
      </c>
      <c r="F2048" s="22">
        <v>5</v>
      </c>
      <c r="G2048" s="221" t="s">
        <v>3470</v>
      </c>
      <c r="H2048" s="219" t="s">
        <v>2230</v>
      </c>
    </row>
    <row r="2049" spans="1:8" s="14" customFormat="1" ht="79.2" outlineLevel="2" x14ac:dyDescent="0.25">
      <c r="A2049" s="32" t="s">
        <v>98</v>
      </c>
      <c r="B2049" s="37">
        <v>73005</v>
      </c>
      <c r="C2049" s="23">
        <v>7</v>
      </c>
      <c r="D2049" s="70">
        <v>3</v>
      </c>
      <c r="E2049" s="65">
        <v>0</v>
      </c>
      <c r="F2049" s="22">
        <v>6</v>
      </c>
      <c r="G2049" s="221" t="s">
        <v>2275</v>
      </c>
      <c r="H2049" s="219" t="s">
        <v>2280</v>
      </c>
    </row>
    <row r="2050" spans="1:8" ht="79.2" outlineLevel="2" x14ac:dyDescent="0.25">
      <c r="A2050" s="32" t="s">
        <v>98</v>
      </c>
      <c r="B2050" s="37">
        <v>73006</v>
      </c>
      <c r="C2050" s="23">
        <v>7</v>
      </c>
      <c r="D2050" s="70">
        <v>3</v>
      </c>
      <c r="E2050" s="65">
        <v>0</v>
      </c>
      <c r="F2050" s="22">
        <v>7</v>
      </c>
      <c r="G2050" s="221" t="s">
        <v>2276</v>
      </c>
      <c r="H2050" s="219" t="s">
        <v>2281</v>
      </c>
    </row>
    <row r="2051" spans="1:8" ht="66" outlineLevel="2" x14ac:dyDescent="0.25">
      <c r="A2051" s="32" t="s">
        <v>98</v>
      </c>
      <c r="B2051" s="37">
        <v>73007</v>
      </c>
      <c r="C2051" s="23">
        <v>7</v>
      </c>
      <c r="D2051" s="70">
        <v>3</v>
      </c>
      <c r="E2051" s="65">
        <v>0</v>
      </c>
      <c r="F2051" s="22">
        <v>8</v>
      </c>
      <c r="G2051" s="221" t="s">
        <v>2277</v>
      </c>
      <c r="H2051" s="219" t="s">
        <v>2282</v>
      </c>
    </row>
    <row r="2052" spans="1:8" ht="79.2" outlineLevel="2" x14ac:dyDescent="0.25">
      <c r="A2052" s="32" t="s">
        <v>98</v>
      </c>
      <c r="B2052" s="37">
        <v>73008</v>
      </c>
      <c r="C2052" s="23">
        <v>7</v>
      </c>
      <c r="D2052" s="70">
        <v>3</v>
      </c>
      <c r="E2052" s="65">
        <v>0</v>
      </c>
      <c r="F2052" s="22">
        <v>9</v>
      </c>
      <c r="G2052" s="221" t="s">
        <v>2278</v>
      </c>
      <c r="H2052" s="219" t="s">
        <v>2283</v>
      </c>
    </row>
    <row r="2053" spans="1:8" ht="79.2" outlineLevel="2" x14ac:dyDescent="0.25">
      <c r="A2053" s="32" t="s">
        <v>98</v>
      </c>
      <c r="B2053" s="37">
        <v>73009</v>
      </c>
      <c r="C2053" s="23">
        <v>7</v>
      </c>
      <c r="D2053" s="70">
        <v>3</v>
      </c>
      <c r="E2053" s="65">
        <v>0</v>
      </c>
      <c r="F2053" s="22">
        <v>10</v>
      </c>
      <c r="G2053" s="221" t="s">
        <v>2279</v>
      </c>
      <c r="H2053" s="219" t="s">
        <v>2284</v>
      </c>
    </row>
    <row r="2054" spans="1:8" ht="52.8" outlineLevel="2" x14ac:dyDescent="0.25">
      <c r="A2054" s="33" t="s">
        <v>98</v>
      </c>
      <c r="B2054" s="64">
        <v>73090</v>
      </c>
      <c r="C2054" s="23">
        <v>7</v>
      </c>
      <c r="D2054" s="70">
        <v>3</v>
      </c>
      <c r="E2054" s="1">
        <v>0</v>
      </c>
      <c r="F2054" s="22">
        <v>11</v>
      </c>
      <c r="G2054" s="221" t="s">
        <v>3157</v>
      </c>
      <c r="H2054" s="224" t="s">
        <v>2254</v>
      </c>
    </row>
    <row r="2055" spans="1:8" ht="158.4" outlineLevel="2" x14ac:dyDescent="0.25">
      <c r="A2055" s="33" t="s">
        <v>98</v>
      </c>
      <c r="B2055" s="64">
        <v>73091</v>
      </c>
      <c r="C2055" s="23">
        <v>7</v>
      </c>
      <c r="D2055" s="70">
        <v>3</v>
      </c>
      <c r="E2055" s="1">
        <v>0</v>
      </c>
      <c r="F2055" s="22">
        <v>12</v>
      </c>
      <c r="G2055" s="221" t="s">
        <v>4380</v>
      </c>
      <c r="H2055" s="259" t="s">
        <v>743</v>
      </c>
    </row>
    <row r="2056" spans="1:8" s="14" customFormat="1" ht="52.8" outlineLevel="2" x14ac:dyDescent="0.25">
      <c r="A2056" s="222" t="s">
        <v>963</v>
      </c>
      <c r="B2056" s="37">
        <v>73020</v>
      </c>
      <c r="C2056" s="23">
        <v>7</v>
      </c>
      <c r="D2056" s="70">
        <v>3</v>
      </c>
      <c r="E2056" s="65">
        <v>0</v>
      </c>
      <c r="F2056" s="22">
        <v>13</v>
      </c>
      <c r="G2056" s="221" t="s">
        <v>2357</v>
      </c>
      <c r="H2056" s="219" t="s">
        <v>2132</v>
      </c>
    </row>
    <row r="2057" spans="1:8" ht="79.2" outlineLevel="2" x14ac:dyDescent="0.25">
      <c r="A2057" s="222" t="s">
        <v>963</v>
      </c>
      <c r="B2057" s="37">
        <v>73021</v>
      </c>
      <c r="C2057" s="23">
        <v>7</v>
      </c>
      <c r="D2057" s="70">
        <v>3</v>
      </c>
      <c r="E2057" s="65">
        <v>0</v>
      </c>
      <c r="F2057" s="22">
        <v>14</v>
      </c>
      <c r="G2057" s="221" t="s">
        <v>3474</v>
      </c>
      <c r="H2057" s="219" t="s">
        <v>2355</v>
      </c>
    </row>
    <row r="2058" spans="1:8" ht="79.2" outlineLevel="2" x14ac:dyDescent="0.25">
      <c r="A2058" s="32" t="s">
        <v>963</v>
      </c>
      <c r="B2058" s="37">
        <v>73045</v>
      </c>
      <c r="C2058" s="23">
        <v>7</v>
      </c>
      <c r="D2058" s="70">
        <v>3</v>
      </c>
      <c r="E2058" s="65">
        <v>0</v>
      </c>
      <c r="F2058" s="22">
        <v>15</v>
      </c>
      <c r="G2058" s="221" t="s">
        <v>2358</v>
      </c>
      <c r="H2058" s="219" t="s">
        <v>2136</v>
      </c>
    </row>
    <row r="2059" spans="1:8" ht="79.2" outlineLevel="2" x14ac:dyDescent="0.25">
      <c r="A2059" s="284" t="s">
        <v>963</v>
      </c>
      <c r="B2059" s="331">
        <v>73034</v>
      </c>
      <c r="C2059" s="26">
        <v>7</v>
      </c>
      <c r="D2059" s="70">
        <v>3</v>
      </c>
      <c r="E2059" s="4">
        <v>0</v>
      </c>
      <c r="F2059" s="22">
        <v>16</v>
      </c>
      <c r="G2059" s="338" t="s">
        <v>4414</v>
      </c>
      <c r="H2059" s="259"/>
    </row>
    <row r="2060" spans="1:8" ht="118.8" outlineLevel="2" x14ac:dyDescent="0.25">
      <c r="A2060" s="32" t="s">
        <v>963</v>
      </c>
      <c r="B2060" s="37">
        <v>73022</v>
      </c>
      <c r="C2060" s="23">
        <v>7</v>
      </c>
      <c r="D2060" s="1">
        <v>3</v>
      </c>
      <c r="E2060" s="1">
        <v>0</v>
      </c>
      <c r="F2060" s="22">
        <v>17</v>
      </c>
      <c r="G2060" s="221" t="s">
        <v>2388</v>
      </c>
      <c r="H2060" s="98" t="s">
        <v>2110</v>
      </c>
    </row>
    <row r="2061" spans="1:8" ht="105.6" outlineLevel="2" x14ac:dyDescent="0.25">
      <c r="A2061" s="32" t="s">
        <v>963</v>
      </c>
      <c r="B2061" s="37">
        <v>73023</v>
      </c>
      <c r="C2061" s="23">
        <v>7</v>
      </c>
      <c r="D2061" s="1">
        <v>3</v>
      </c>
      <c r="E2061" s="1">
        <v>0</v>
      </c>
      <c r="F2061" s="22">
        <v>18</v>
      </c>
      <c r="G2061" s="221" t="s">
        <v>2389</v>
      </c>
      <c r="H2061" s="228" t="s">
        <v>2359</v>
      </c>
    </row>
    <row r="2062" spans="1:8" ht="52.8" outlineLevel="2" x14ac:dyDescent="0.25">
      <c r="A2062" s="32" t="s">
        <v>963</v>
      </c>
      <c r="B2062" s="37">
        <v>73024</v>
      </c>
      <c r="C2062" s="23">
        <v>7</v>
      </c>
      <c r="D2062" s="70">
        <v>3</v>
      </c>
      <c r="E2062" s="1">
        <v>0</v>
      </c>
      <c r="F2062" s="22">
        <v>19</v>
      </c>
      <c r="G2062" s="221" t="s">
        <v>3155</v>
      </c>
      <c r="H2062" s="224" t="s">
        <v>2254</v>
      </c>
    </row>
    <row r="2063" spans="1:8" ht="158.4" outlineLevel="1" x14ac:dyDescent="0.25">
      <c r="A2063" s="222" t="s">
        <v>3857</v>
      </c>
      <c r="B2063" s="307">
        <v>73025</v>
      </c>
      <c r="C2063" s="308"/>
      <c r="D2063" s="332"/>
      <c r="E2063" s="309"/>
      <c r="F2063" s="310"/>
      <c r="G2063" s="306" t="s">
        <v>2390</v>
      </c>
      <c r="H2063" s="336" t="s">
        <v>743</v>
      </c>
    </row>
    <row r="2064" spans="1:8" ht="171.6" outlineLevel="1" x14ac:dyDescent="0.25">
      <c r="A2064" s="222" t="s">
        <v>963</v>
      </c>
      <c r="B2064" s="256">
        <v>73092</v>
      </c>
      <c r="C2064" s="23">
        <v>7</v>
      </c>
      <c r="D2064" s="70">
        <v>3</v>
      </c>
      <c r="E2064" s="1">
        <v>0</v>
      </c>
      <c r="F2064" s="19">
        <v>20</v>
      </c>
      <c r="G2064" s="253" t="s">
        <v>4381</v>
      </c>
      <c r="H2064" s="259" t="s">
        <v>743</v>
      </c>
    </row>
    <row r="2065" spans="1:8" ht="184.8" outlineLevel="1" x14ac:dyDescent="0.25">
      <c r="A2065" s="222" t="s">
        <v>963</v>
      </c>
      <c r="B2065" s="256">
        <v>73093</v>
      </c>
      <c r="C2065" s="23">
        <v>7</v>
      </c>
      <c r="D2065" s="70">
        <v>3</v>
      </c>
      <c r="E2065" s="1">
        <v>0</v>
      </c>
      <c r="F2065" s="19">
        <v>21</v>
      </c>
      <c r="G2065" s="253" t="s">
        <v>4382</v>
      </c>
      <c r="H2065" s="259" t="s">
        <v>743</v>
      </c>
    </row>
    <row r="2066" spans="1:8" ht="13.8" thickBot="1" x14ac:dyDescent="0.3">
      <c r="A2066" s="52" t="s">
        <v>908</v>
      </c>
      <c r="B2066" s="56"/>
      <c r="C2066" s="365">
        <f>COUNT(F2043:F2066)</f>
        <v>21</v>
      </c>
      <c r="D2066" s="366"/>
      <c r="E2066" s="366"/>
      <c r="F2066" s="367"/>
      <c r="G2066" s="211" t="s">
        <v>2123</v>
      </c>
      <c r="H2066" s="104"/>
    </row>
    <row r="2067" spans="1:8" ht="13.8" outlineLevel="1" thickBot="1" x14ac:dyDescent="0.3">
      <c r="A2067" s="53" t="s">
        <v>909</v>
      </c>
      <c r="B2067" s="57"/>
      <c r="C2067" s="362">
        <f>COUNT(F1991:F2067)</f>
        <v>68</v>
      </c>
      <c r="D2067" s="363"/>
      <c r="E2067" s="363"/>
      <c r="F2067" s="364"/>
      <c r="G2067" s="197" t="s">
        <v>2124</v>
      </c>
      <c r="H2067" s="108"/>
    </row>
    <row r="2068" spans="1:8" ht="39.6" outlineLevel="1" x14ac:dyDescent="0.25">
      <c r="A2068" s="191"/>
      <c r="B2068" s="192"/>
      <c r="C2068" s="193">
        <v>8</v>
      </c>
      <c r="D2068" s="194"/>
      <c r="E2068" s="194"/>
      <c r="F2068" s="195"/>
      <c r="G2068" s="285" t="s">
        <v>3437</v>
      </c>
      <c r="H2068" s="220" t="s">
        <v>3438</v>
      </c>
    </row>
    <row r="2069" spans="1:8" outlineLevel="1" x14ac:dyDescent="0.25">
      <c r="A2069" s="286" t="s">
        <v>3410</v>
      </c>
      <c r="B2069" s="165">
        <v>80001</v>
      </c>
      <c r="C2069" s="185">
        <v>8</v>
      </c>
      <c r="D2069" s="60">
        <v>0</v>
      </c>
      <c r="E2069" s="60">
        <v>0</v>
      </c>
      <c r="F2069" s="186">
        <v>1</v>
      </c>
      <c r="G2069" s="269" t="s">
        <v>3406</v>
      </c>
      <c r="H2069" s="258" t="s">
        <v>3407</v>
      </c>
    </row>
    <row r="2070" spans="1:8" ht="66.599999999999994" outlineLevel="2" thickBot="1" x14ac:dyDescent="0.3">
      <c r="A2070" s="276" t="s">
        <v>3410</v>
      </c>
      <c r="B2070" s="64">
        <v>80002</v>
      </c>
      <c r="C2070" s="188">
        <v>8</v>
      </c>
      <c r="D2070" s="65">
        <v>0</v>
      </c>
      <c r="E2070" s="65">
        <v>0</v>
      </c>
      <c r="F2070" s="189">
        <v>2</v>
      </c>
      <c r="G2070" s="253" t="s">
        <v>3408</v>
      </c>
      <c r="H2070" s="259" t="s">
        <v>3439</v>
      </c>
    </row>
    <row r="2071" spans="1:8" outlineLevel="2" x14ac:dyDescent="0.25">
      <c r="A2071" s="198"/>
      <c r="B2071" s="199" t="s">
        <v>1109</v>
      </c>
      <c r="C2071" s="200">
        <v>8</v>
      </c>
      <c r="D2071" s="201">
        <v>1</v>
      </c>
      <c r="E2071" s="201"/>
      <c r="F2071" s="202"/>
      <c r="G2071" s="210" t="s">
        <v>3414</v>
      </c>
      <c r="H2071" s="203"/>
    </row>
    <row r="2072" spans="1:8" ht="39.6" outlineLevel="2" x14ac:dyDescent="0.25">
      <c r="A2072" s="223" t="s">
        <v>3409</v>
      </c>
      <c r="B2072" s="37">
        <v>81007</v>
      </c>
      <c r="C2072" s="23">
        <v>8</v>
      </c>
      <c r="D2072" s="1">
        <v>1</v>
      </c>
      <c r="E2072" s="65">
        <v>0</v>
      </c>
      <c r="F2072" s="19">
        <v>1</v>
      </c>
      <c r="G2072" s="221" t="s">
        <v>3440</v>
      </c>
      <c r="H2072" s="287" t="s">
        <v>3443</v>
      </c>
    </row>
    <row r="2073" spans="1:8" ht="39.6" outlineLevel="2" x14ac:dyDescent="0.25">
      <c r="A2073" s="223" t="s">
        <v>3409</v>
      </c>
      <c r="B2073" s="37">
        <v>81001</v>
      </c>
      <c r="C2073" s="23">
        <v>8</v>
      </c>
      <c r="D2073" s="1">
        <v>1</v>
      </c>
      <c r="E2073" s="65">
        <v>0</v>
      </c>
      <c r="F2073" s="19">
        <v>2</v>
      </c>
      <c r="G2073" s="221" t="s">
        <v>3441</v>
      </c>
      <c r="H2073" s="287" t="s">
        <v>3442</v>
      </c>
    </row>
    <row r="2074" spans="1:8" ht="26.4" outlineLevel="2" x14ac:dyDescent="0.25">
      <c r="A2074" s="223" t="s">
        <v>3411</v>
      </c>
      <c r="B2074" s="37">
        <v>81002</v>
      </c>
      <c r="C2074" s="23">
        <v>8</v>
      </c>
      <c r="D2074" s="1">
        <v>1</v>
      </c>
      <c r="E2074" s="65">
        <v>0</v>
      </c>
      <c r="F2074" s="19">
        <v>3</v>
      </c>
      <c r="G2074" s="221" t="s">
        <v>3444</v>
      </c>
      <c r="H2074" s="287" t="s">
        <v>3445</v>
      </c>
    </row>
    <row r="2075" spans="1:8" ht="52.8" outlineLevel="2" x14ac:dyDescent="0.25">
      <c r="A2075" s="222" t="s">
        <v>3409</v>
      </c>
      <c r="B2075" s="37">
        <v>81006</v>
      </c>
      <c r="C2075" s="23">
        <v>7</v>
      </c>
      <c r="D2075" s="1">
        <v>1</v>
      </c>
      <c r="E2075" s="65">
        <v>0</v>
      </c>
      <c r="F2075" s="19">
        <v>4</v>
      </c>
      <c r="G2075" s="221" t="s">
        <v>3446</v>
      </c>
      <c r="H2075" s="224" t="s">
        <v>3447</v>
      </c>
    </row>
    <row r="2076" spans="1:8" ht="39.6" outlineLevel="2" x14ac:dyDescent="0.25">
      <c r="A2076" s="222" t="s">
        <v>3411</v>
      </c>
      <c r="B2076" s="37">
        <v>81003</v>
      </c>
      <c r="C2076" s="23">
        <v>8</v>
      </c>
      <c r="D2076" s="1">
        <v>1</v>
      </c>
      <c r="E2076" s="1">
        <v>0</v>
      </c>
      <c r="F2076" s="19">
        <v>5</v>
      </c>
      <c r="G2076" s="221" t="s">
        <v>3448</v>
      </c>
      <c r="H2076" s="224" t="s">
        <v>3449</v>
      </c>
    </row>
    <row r="2077" spans="1:8" ht="66" outlineLevel="2" x14ac:dyDescent="0.25">
      <c r="A2077" s="223" t="s">
        <v>3410</v>
      </c>
      <c r="B2077" s="37">
        <v>81004</v>
      </c>
      <c r="C2077" s="23">
        <v>8</v>
      </c>
      <c r="D2077" s="1">
        <v>1</v>
      </c>
      <c r="E2077" s="65">
        <v>0</v>
      </c>
      <c r="F2077" s="19">
        <v>6</v>
      </c>
      <c r="G2077" s="221" t="s">
        <v>3450</v>
      </c>
      <c r="H2077" s="224" t="s">
        <v>3402</v>
      </c>
    </row>
    <row r="2078" spans="1:8" ht="66" outlineLevel="1" x14ac:dyDescent="0.25">
      <c r="A2078" s="222" t="s">
        <v>3410</v>
      </c>
      <c r="B2078" s="37">
        <v>81005</v>
      </c>
      <c r="C2078" s="23">
        <v>8</v>
      </c>
      <c r="D2078" s="1">
        <v>1</v>
      </c>
      <c r="E2078" s="1">
        <v>0</v>
      </c>
      <c r="F2078" s="19">
        <v>7</v>
      </c>
      <c r="G2078" s="221" t="s">
        <v>3451</v>
      </c>
      <c r="H2078" s="224" t="s">
        <v>3403</v>
      </c>
    </row>
    <row r="2079" spans="1:8" ht="13.8" outlineLevel="2" thickBot="1" x14ac:dyDescent="0.3">
      <c r="A2079" s="52" t="s">
        <v>908</v>
      </c>
      <c r="B2079" s="56"/>
      <c r="C2079" s="365">
        <f>COUNT(F2071:F2079)</f>
        <v>7</v>
      </c>
      <c r="D2079" s="366"/>
      <c r="E2079" s="366"/>
      <c r="F2079" s="367"/>
      <c r="G2079" s="211" t="s">
        <v>3415</v>
      </c>
      <c r="H2079" s="104"/>
    </row>
    <row r="2080" spans="1:8" outlineLevel="2" x14ac:dyDescent="0.25">
      <c r="A2080" s="41"/>
      <c r="B2080" s="36" t="s">
        <v>1109</v>
      </c>
      <c r="C2080" s="24">
        <v>8</v>
      </c>
      <c r="D2080" s="2">
        <v>2</v>
      </c>
      <c r="E2080" s="2"/>
      <c r="F2080" s="20"/>
      <c r="G2080" s="268" t="s">
        <v>3417</v>
      </c>
      <c r="H2080" s="100"/>
    </row>
    <row r="2081" spans="1:8" ht="39.6" outlineLevel="2" x14ac:dyDescent="0.25">
      <c r="A2081" s="223" t="s">
        <v>3409</v>
      </c>
      <c r="B2081" s="37">
        <v>82003</v>
      </c>
      <c r="C2081" s="23">
        <v>8</v>
      </c>
      <c r="D2081" s="1">
        <v>1</v>
      </c>
      <c r="E2081" s="65">
        <v>0</v>
      </c>
      <c r="F2081" s="19">
        <v>1</v>
      </c>
      <c r="G2081" s="221" t="s">
        <v>3452</v>
      </c>
      <c r="H2081" s="287" t="s">
        <v>3443</v>
      </c>
    </row>
    <row r="2082" spans="1:8" ht="39.6" outlineLevel="2" x14ac:dyDescent="0.25">
      <c r="A2082" s="223" t="s">
        <v>3409</v>
      </c>
      <c r="B2082" s="37">
        <v>82001</v>
      </c>
      <c r="C2082" s="23">
        <v>8</v>
      </c>
      <c r="D2082" s="1">
        <v>2</v>
      </c>
      <c r="E2082" s="65">
        <v>0</v>
      </c>
      <c r="F2082" s="19">
        <v>2</v>
      </c>
      <c r="G2082" s="221" t="s">
        <v>3453</v>
      </c>
      <c r="H2082" s="287" t="s">
        <v>3442</v>
      </c>
    </row>
    <row r="2083" spans="1:8" ht="39.6" outlineLevel="1" x14ac:dyDescent="0.25">
      <c r="A2083" s="223" t="s">
        <v>3411</v>
      </c>
      <c r="B2083" s="37">
        <v>82002</v>
      </c>
      <c r="C2083" s="23">
        <v>8</v>
      </c>
      <c r="D2083" s="1">
        <v>2</v>
      </c>
      <c r="E2083" s="65">
        <v>0</v>
      </c>
      <c r="F2083" s="19">
        <v>3</v>
      </c>
      <c r="G2083" s="221" t="s">
        <v>3454</v>
      </c>
      <c r="H2083" s="287" t="s">
        <v>3445</v>
      </c>
    </row>
    <row r="2084" spans="1:8" ht="13.8" outlineLevel="2" thickBot="1" x14ac:dyDescent="0.3">
      <c r="A2084" s="52" t="s">
        <v>908</v>
      </c>
      <c r="B2084" s="68"/>
      <c r="C2084" s="365">
        <f>COUNT(F2080:F2084)</f>
        <v>3</v>
      </c>
      <c r="D2084" s="366"/>
      <c r="E2084" s="366"/>
      <c r="F2084" s="367"/>
      <c r="G2084" s="211" t="s">
        <v>3418</v>
      </c>
      <c r="H2084" s="104"/>
    </row>
    <row r="2085" spans="1:8" outlineLevel="2" x14ac:dyDescent="0.25">
      <c r="A2085" s="41"/>
      <c r="B2085" s="36" t="s">
        <v>1109</v>
      </c>
      <c r="C2085" s="24">
        <v>8</v>
      </c>
      <c r="D2085" s="2">
        <v>3</v>
      </c>
      <c r="E2085" s="2"/>
      <c r="F2085" s="20"/>
      <c r="G2085" s="212" t="s">
        <v>3419</v>
      </c>
      <c r="H2085" s="100"/>
    </row>
    <row r="2086" spans="1:8" ht="39.6" outlineLevel="2" x14ac:dyDescent="0.25">
      <c r="A2086" s="223" t="s">
        <v>3409</v>
      </c>
      <c r="B2086" s="37">
        <v>83003</v>
      </c>
      <c r="C2086" s="23">
        <v>8</v>
      </c>
      <c r="D2086" s="1">
        <v>1</v>
      </c>
      <c r="E2086" s="65">
        <v>0</v>
      </c>
      <c r="F2086" s="19">
        <v>1</v>
      </c>
      <c r="G2086" s="221" t="s">
        <v>3455</v>
      </c>
      <c r="H2086" s="287" t="s">
        <v>3443</v>
      </c>
    </row>
    <row r="2087" spans="1:8" ht="39.6" outlineLevel="2" x14ac:dyDescent="0.25">
      <c r="A2087" s="223" t="s">
        <v>3409</v>
      </c>
      <c r="B2087" s="37">
        <v>83001</v>
      </c>
      <c r="C2087" s="23">
        <v>8</v>
      </c>
      <c r="D2087" s="1">
        <v>3</v>
      </c>
      <c r="E2087" s="65">
        <v>0</v>
      </c>
      <c r="F2087" s="19">
        <v>2</v>
      </c>
      <c r="G2087" s="221" t="s">
        <v>3456</v>
      </c>
      <c r="H2087" s="287" t="s">
        <v>3442</v>
      </c>
    </row>
    <row r="2088" spans="1:8" ht="26.4" outlineLevel="1" x14ac:dyDescent="0.25">
      <c r="A2088" s="223" t="s">
        <v>3411</v>
      </c>
      <c r="B2088" s="37">
        <v>83002</v>
      </c>
      <c r="C2088" s="23">
        <v>8</v>
      </c>
      <c r="D2088" s="1">
        <v>3</v>
      </c>
      <c r="E2088" s="65">
        <v>0</v>
      </c>
      <c r="F2088" s="19">
        <v>3</v>
      </c>
      <c r="G2088" s="221" t="s">
        <v>3457</v>
      </c>
      <c r="H2088" s="287" t="s">
        <v>3445</v>
      </c>
    </row>
    <row r="2089" spans="1:8" ht="13.8" thickBot="1" x14ac:dyDescent="0.3">
      <c r="A2089" s="52" t="s">
        <v>908</v>
      </c>
      <c r="B2089" s="56"/>
      <c r="C2089" s="365">
        <f>COUNT(F2085:F2089)</f>
        <v>3</v>
      </c>
      <c r="D2089" s="366"/>
      <c r="E2089" s="366"/>
      <c r="F2089" s="367"/>
      <c r="G2089" s="211" t="s">
        <v>3420</v>
      </c>
      <c r="H2089" s="104"/>
    </row>
    <row r="2090" spans="1:8" ht="13.8" thickBot="1" x14ac:dyDescent="0.3">
      <c r="A2090" s="53" t="s">
        <v>909</v>
      </c>
      <c r="B2090" s="57"/>
      <c r="C2090" s="362">
        <f>COUNT(F2068:F2090)</f>
        <v>15</v>
      </c>
      <c r="D2090" s="363"/>
      <c r="E2090" s="363"/>
      <c r="F2090" s="364"/>
      <c r="G2090" s="197" t="s">
        <v>3416</v>
      </c>
      <c r="H2090" s="108"/>
    </row>
    <row r="2091" spans="1:8" ht="13.8" thickBot="1" x14ac:dyDescent="0.3">
      <c r="A2091" s="54" t="s">
        <v>339</v>
      </c>
      <c r="B2091" s="58"/>
      <c r="C2091" s="359">
        <f>COUNT(F6:F2090)</f>
        <v>1868</v>
      </c>
      <c r="D2091" s="360"/>
      <c r="E2091" s="360"/>
      <c r="F2091" s="361"/>
      <c r="G2091" s="51" t="s">
        <v>1647</v>
      </c>
      <c r="H2091" s="109"/>
    </row>
  </sheetData>
  <autoFilter ref="A4:B2091"/>
  <dataConsolidate link="1"/>
  <customSheetViews>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1"/>
      <headerFooter alignWithMargins="0">
        <oddFooter>&amp;L&amp;"Arial,Bold"California ISO Confidential&amp;R&amp;"Arial,Bold"Page &amp;P of &amp;N</oddFooter>
      </headerFooter>
      <autoFilter ref="A4:B1417"/>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2"/>
      <headerFooter alignWithMargins="0">
        <oddFooter>&amp;L&amp;"Arial,Bold"California ISO Confidential&amp;R&amp;"Arial,Bold"Page &amp;P of &amp;N</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3"/>
      <headerFooter alignWithMargins="0">
        <oddFooter>&amp;L&amp;"Arial,Bold"California ISO Confidential&amp;R&amp;"Arial,Bold"Page &amp;P of &amp;N</oddFooter>
      </headerFooter>
      <autoFilter ref="B1:C1"/>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6"/>
      <headerFooter alignWithMargins="0">
        <oddHeader xml:space="preserve">&amp;L&amp;"Arial,Bold"&amp;18California ISO&amp;RMD02
</oddHeader>
        <oddFooter>&amp;LCAISO Confidential
For Internal Use Only&amp;CPage &amp;P of &amp;N&amp;RUpdated: 12/17/03</oddFooter>
      </headerFooter>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7"/>
      <headerFooter alignWithMargins="0">
        <oddFooter>&amp;L&amp;"Arial,Bold"California ISO Confidential&amp;R&amp;"Arial,Bold"Page &amp;P of &amp;N</oddFooter>
      </headerFooter>
      <autoFilter ref="B1"/>
    </customSheetView>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8"/>
      <headerFooter alignWithMargins="0">
        <oddFooter>&amp;L&amp;"Arial,Bold"California ISO Confidential&amp;R&amp;"Arial,Bold"Page &amp;P of &amp;N</oddFooter>
      </headerFooter>
      <autoFilter ref="B1:C1"/>
    </customSheetView>
  </customSheetViews>
  <mergeCells count="57">
    <mergeCell ref="C1306:F1306"/>
    <mergeCell ref="C1989:F1989"/>
    <mergeCell ref="C1811:F1811"/>
    <mergeCell ref="C1726:F1726"/>
    <mergeCell ref="C1727:F1727"/>
    <mergeCell ref="C1772:F1772"/>
    <mergeCell ref="C1785:F1785"/>
    <mergeCell ref="C1896:F1896"/>
    <mergeCell ref="C1832:F1832"/>
    <mergeCell ref="C89:F89"/>
    <mergeCell ref="C1826:F1826"/>
    <mergeCell ref="C1712:F1712"/>
    <mergeCell ref="C1718:F1718"/>
    <mergeCell ref="C1639:F1639"/>
    <mergeCell ref="C1566:F1566"/>
    <mergeCell ref="C433:F433"/>
    <mergeCell ref="C1207:F1207"/>
    <mergeCell ref="C447:F447"/>
    <mergeCell ref="C1297:F1297"/>
    <mergeCell ref="C1217:F1217"/>
    <mergeCell ref="C1706:F1706"/>
    <mergeCell ref="C985:F985"/>
    <mergeCell ref="C440:F440"/>
    <mergeCell ref="C1312:F1312"/>
    <mergeCell ref="C443:F443"/>
    <mergeCell ref="A1:H1"/>
    <mergeCell ref="A2:H2"/>
    <mergeCell ref="A3:H3"/>
    <mergeCell ref="C4:F4"/>
    <mergeCell ref="C1313:F1313"/>
    <mergeCell ref="C1129:F1129"/>
    <mergeCell ref="C286:F286"/>
    <mergeCell ref="C392:F392"/>
    <mergeCell ref="C412:F412"/>
    <mergeCell ref="C448:F448"/>
    <mergeCell ref="C838:F838"/>
    <mergeCell ref="C1155:F1155"/>
    <mergeCell ref="C421:F421"/>
    <mergeCell ref="C430:F430"/>
    <mergeCell ref="C1181:F1181"/>
    <mergeCell ref="C347:F347"/>
    <mergeCell ref="C2091:F2091"/>
    <mergeCell ref="C2067:F2067"/>
    <mergeCell ref="C1833:F1833"/>
    <mergeCell ref="C1981:F1981"/>
    <mergeCell ref="C1990:F1990"/>
    <mergeCell ref="C2024:F2024"/>
    <mergeCell ref="C2066:F2066"/>
    <mergeCell ref="C1906:F1906"/>
    <mergeCell ref="C1970:F1970"/>
    <mergeCell ref="C1959:F1959"/>
    <mergeCell ref="C1949:F1949"/>
    <mergeCell ref="C2042:F2042"/>
    <mergeCell ref="C2090:F2090"/>
    <mergeCell ref="C2079:F2079"/>
    <mergeCell ref="C2084:F2084"/>
    <mergeCell ref="C2089:F2089"/>
  </mergeCells>
  <phoneticPr fontId="0" type="noConversion"/>
  <conditionalFormatting sqref="A1858:A1894 A71:A78 A345:A369 A2041:A2058 A447:A493 A980:A1017 A1896:A1903 A1988:A2039 A1:A69 A1019:A1047 A1797 A1811:A1820 A1943:A1986 A2066:A1048576 A1049:A1100 A1777:A1778 A1906:A1927 A1664:A1672 A2060:A2063 A89:A145 A1639:A1661 A505:A518 A1772:A1773 A750:A874 A371:A439 A1106:A1297 A1433:A1541 A173:A215 A147:A171 A1823:A1828 A1830:A1851 A1307:A1357 A1543:A1556 A1558:A1577 A1677:A1765 A1930:A1931 A1933:A1940 A1359:A1389 A1425:A1431 A520:A745 A1391:A1423 A1784:A1794 A877:A918 A1580:A1636 A924:A928 A217:A342 A936:A967 A920:A922 A969:A977">
    <cfRule type="cellIs" dxfId="161" priority="213" stopIfTrue="1" operator="equal">
      <formula>"DEL"</formula>
    </cfRule>
    <cfRule type="cellIs" dxfId="160" priority="214" stopIfTrue="1" operator="equal">
      <formula>"INA"</formula>
    </cfRule>
  </conditionalFormatting>
  <conditionalFormatting sqref="A1852:A1857">
    <cfRule type="cellIs" dxfId="159" priority="209" stopIfTrue="1" operator="equal">
      <formula>"DEL"</formula>
    </cfRule>
    <cfRule type="cellIs" dxfId="158" priority="210" stopIfTrue="1" operator="equal">
      <formula>"INA"</formula>
    </cfRule>
  </conditionalFormatting>
  <conditionalFormatting sqref="A70">
    <cfRule type="cellIs" dxfId="157" priority="207" stopIfTrue="1" operator="equal">
      <formula>"DEL"</formula>
    </cfRule>
    <cfRule type="cellIs" dxfId="156" priority="208" stopIfTrue="1" operator="equal">
      <formula>"INA"</formula>
    </cfRule>
  </conditionalFormatting>
  <conditionalFormatting sqref="A1821:A1822">
    <cfRule type="cellIs" dxfId="155" priority="205" stopIfTrue="1" operator="equal">
      <formula>"DEL"</formula>
    </cfRule>
    <cfRule type="cellIs" dxfId="154" priority="206" stopIfTrue="1" operator="equal">
      <formula>"INA"</formula>
    </cfRule>
  </conditionalFormatting>
  <conditionalFormatting sqref="A1987">
    <cfRule type="cellIs" dxfId="153" priority="203" stopIfTrue="1" operator="equal">
      <formula>"DEL"</formula>
    </cfRule>
    <cfRule type="cellIs" dxfId="152" priority="204" stopIfTrue="1" operator="equal">
      <formula>"INA"</formula>
    </cfRule>
  </conditionalFormatting>
  <conditionalFormatting sqref="A343">
    <cfRule type="cellIs" dxfId="151" priority="201" stopIfTrue="1" operator="equal">
      <formula>"DEL"</formula>
    </cfRule>
    <cfRule type="cellIs" dxfId="150" priority="202" stopIfTrue="1" operator="equal">
      <formula>"INA"</formula>
    </cfRule>
  </conditionalFormatting>
  <conditionalFormatting sqref="A344">
    <cfRule type="cellIs" dxfId="149" priority="199" stopIfTrue="1" operator="equal">
      <formula>"DEL"</formula>
    </cfRule>
    <cfRule type="cellIs" dxfId="148" priority="200" stopIfTrue="1" operator="equal">
      <formula>"INA"</formula>
    </cfRule>
  </conditionalFormatting>
  <conditionalFormatting sqref="A978">
    <cfRule type="cellIs" dxfId="147" priority="197" stopIfTrue="1" operator="equal">
      <formula>"DEL"</formula>
    </cfRule>
    <cfRule type="cellIs" dxfId="146" priority="198" stopIfTrue="1" operator="equal">
      <formula>"INA"</formula>
    </cfRule>
  </conditionalFormatting>
  <conditionalFormatting sqref="A979">
    <cfRule type="cellIs" dxfId="145" priority="195" stopIfTrue="1" operator="equal">
      <formula>"DEL"</formula>
    </cfRule>
    <cfRule type="cellIs" dxfId="144" priority="196" stopIfTrue="1" operator="equal">
      <formula>"INA"</formula>
    </cfRule>
  </conditionalFormatting>
  <conditionalFormatting sqref="A2040">
    <cfRule type="cellIs" dxfId="143" priority="193" stopIfTrue="1" operator="equal">
      <formula>"DEL"</formula>
    </cfRule>
    <cfRule type="cellIs" dxfId="142" priority="194" stopIfTrue="1" operator="equal">
      <formula>"INA"</formula>
    </cfRule>
  </conditionalFormatting>
  <conditionalFormatting sqref="A440">
    <cfRule type="cellIs" dxfId="141" priority="191" stopIfTrue="1" operator="equal">
      <formula>"DEL"</formula>
    </cfRule>
    <cfRule type="cellIs" dxfId="140" priority="192" stopIfTrue="1" operator="equal">
      <formula>"INA"</formula>
    </cfRule>
  </conditionalFormatting>
  <conditionalFormatting sqref="A444">
    <cfRule type="cellIs" dxfId="139" priority="189" stopIfTrue="1" operator="equal">
      <formula>"DEL"</formula>
    </cfRule>
    <cfRule type="cellIs" dxfId="138" priority="190" stopIfTrue="1" operator="equal">
      <formula>"INA"</formula>
    </cfRule>
  </conditionalFormatting>
  <conditionalFormatting sqref="A446">
    <cfRule type="cellIs" dxfId="137" priority="187" stopIfTrue="1" operator="equal">
      <formula>"DEL"</formula>
    </cfRule>
    <cfRule type="cellIs" dxfId="136" priority="188" stopIfTrue="1" operator="equal">
      <formula>"INA"</formula>
    </cfRule>
  </conditionalFormatting>
  <conditionalFormatting sqref="A146">
    <cfRule type="cellIs" dxfId="135" priority="185" stopIfTrue="1" operator="equal">
      <formula>"DEL"</formula>
    </cfRule>
    <cfRule type="cellIs" dxfId="134" priority="186" stopIfTrue="1" operator="equal">
      <formula>"INA"</formula>
    </cfRule>
  </conditionalFormatting>
  <conditionalFormatting sqref="A494">
    <cfRule type="cellIs" dxfId="133" priority="181" stopIfTrue="1" operator="equal">
      <formula>"DEL"</formula>
    </cfRule>
    <cfRule type="cellIs" dxfId="132" priority="182" stopIfTrue="1" operator="equal">
      <formula>"INA"</formula>
    </cfRule>
  </conditionalFormatting>
  <conditionalFormatting sqref="A495:A499">
    <cfRule type="cellIs" dxfId="131" priority="179" stopIfTrue="1" operator="equal">
      <formula>"DEL"</formula>
    </cfRule>
    <cfRule type="cellIs" dxfId="130" priority="180" stopIfTrue="1" operator="equal">
      <formula>"INA"</formula>
    </cfRule>
  </conditionalFormatting>
  <conditionalFormatting sqref="A1766">
    <cfRule type="cellIs" dxfId="129" priority="169" stopIfTrue="1" operator="equal">
      <formula>"DEL"</formula>
    </cfRule>
    <cfRule type="cellIs" dxfId="128" priority="170" stopIfTrue="1" operator="equal">
      <formula>"INA"</formula>
    </cfRule>
  </conditionalFormatting>
  <conditionalFormatting sqref="A1895">
    <cfRule type="cellIs" dxfId="127" priority="165" stopIfTrue="1" operator="equal">
      <formula>"DEL"</formula>
    </cfRule>
    <cfRule type="cellIs" dxfId="126" priority="166" stopIfTrue="1" operator="equal">
      <formula>"INA"</formula>
    </cfRule>
  </conditionalFormatting>
  <conditionalFormatting sqref="A1101">
    <cfRule type="cellIs" dxfId="125" priority="157" stopIfTrue="1" operator="equal">
      <formula>"DEL"</formula>
    </cfRule>
    <cfRule type="cellIs" dxfId="124" priority="158" stopIfTrue="1" operator="equal">
      <formula>"INA"</formula>
    </cfRule>
  </conditionalFormatting>
  <conditionalFormatting sqref="A1102">
    <cfRule type="cellIs" dxfId="123" priority="155" stopIfTrue="1" operator="equal">
      <formula>"DEL"</formula>
    </cfRule>
    <cfRule type="cellIs" dxfId="122" priority="156" stopIfTrue="1" operator="equal">
      <formula>"INA"</formula>
    </cfRule>
  </conditionalFormatting>
  <conditionalFormatting sqref="A370">
    <cfRule type="cellIs" dxfId="121" priority="153" stopIfTrue="1" operator="equal">
      <formula>"DEL"</formula>
    </cfRule>
    <cfRule type="cellIs" dxfId="120" priority="154" stopIfTrue="1" operator="equal">
      <formula>"INA"</formula>
    </cfRule>
  </conditionalFormatting>
  <conditionalFormatting sqref="A1018">
    <cfRule type="cellIs" dxfId="119" priority="151" stopIfTrue="1" operator="equal">
      <formula>"DEL"</formula>
    </cfRule>
    <cfRule type="cellIs" dxfId="118" priority="152" stopIfTrue="1" operator="equal">
      <formula>"INA"</formula>
    </cfRule>
  </conditionalFormatting>
  <conditionalFormatting sqref="A1432">
    <cfRule type="cellIs" dxfId="117" priority="149" stopIfTrue="1" operator="equal">
      <formula>"DEL"</formula>
    </cfRule>
    <cfRule type="cellIs" dxfId="116" priority="150" stopIfTrue="1" operator="equal">
      <formula>"INA"</formula>
    </cfRule>
  </conditionalFormatting>
  <conditionalFormatting sqref="A1795">
    <cfRule type="cellIs" dxfId="115" priority="147" stopIfTrue="1" operator="equal">
      <formula>"DEL"</formula>
    </cfRule>
    <cfRule type="cellIs" dxfId="114" priority="148" stopIfTrue="1" operator="equal">
      <formula>"INA"</formula>
    </cfRule>
  </conditionalFormatting>
  <conditionalFormatting sqref="A1798">
    <cfRule type="cellIs" dxfId="113" priority="145" stopIfTrue="1" operator="equal">
      <formula>"DEL"</formula>
    </cfRule>
    <cfRule type="cellIs" dxfId="112" priority="146" stopIfTrue="1" operator="equal">
      <formula>"INA"</formula>
    </cfRule>
  </conditionalFormatting>
  <conditionalFormatting sqref="A1799:A1800">
    <cfRule type="cellIs" dxfId="111" priority="143" stopIfTrue="1" operator="equal">
      <formula>"DEL"</formula>
    </cfRule>
    <cfRule type="cellIs" dxfId="110" priority="144" stopIfTrue="1" operator="equal">
      <formula>"INA"</formula>
    </cfRule>
  </conditionalFormatting>
  <conditionalFormatting sqref="A1802">
    <cfRule type="cellIs" dxfId="109" priority="141" stopIfTrue="1" operator="equal">
      <formula>"DEL"</formula>
    </cfRule>
    <cfRule type="cellIs" dxfId="108" priority="142" stopIfTrue="1" operator="equal">
      <formula>"INA"</formula>
    </cfRule>
  </conditionalFormatting>
  <conditionalFormatting sqref="A1803">
    <cfRule type="cellIs" dxfId="107" priority="139" stopIfTrue="1" operator="equal">
      <formula>"DEL"</formula>
    </cfRule>
    <cfRule type="cellIs" dxfId="106" priority="140" stopIfTrue="1" operator="equal">
      <formula>"INA"</formula>
    </cfRule>
  </conditionalFormatting>
  <conditionalFormatting sqref="A1804">
    <cfRule type="cellIs" dxfId="105" priority="137" stopIfTrue="1" operator="equal">
      <formula>"DEL"</formula>
    </cfRule>
    <cfRule type="cellIs" dxfId="104" priority="138" stopIfTrue="1" operator="equal">
      <formula>"INA"</formula>
    </cfRule>
  </conditionalFormatting>
  <conditionalFormatting sqref="A1805:A1810">
    <cfRule type="cellIs" dxfId="103" priority="135" stopIfTrue="1" operator="equal">
      <formula>"DEL"</formula>
    </cfRule>
    <cfRule type="cellIs" dxfId="102" priority="136" stopIfTrue="1" operator="equal">
      <formula>"INA"</formula>
    </cfRule>
  </conditionalFormatting>
  <conditionalFormatting sqref="A1941:A1942">
    <cfRule type="cellIs" dxfId="101" priority="133" stopIfTrue="1" operator="equal">
      <formula>"DEL"</formula>
    </cfRule>
    <cfRule type="cellIs" dxfId="100" priority="134" stopIfTrue="1" operator="equal">
      <formula>"INA"</formula>
    </cfRule>
  </conditionalFormatting>
  <conditionalFormatting sqref="A1676">
    <cfRule type="cellIs" dxfId="99" priority="131" stopIfTrue="1" operator="equal">
      <formula>"DEL"</formula>
    </cfRule>
    <cfRule type="cellIs" dxfId="98" priority="132" stopIfTrue="1" operator="equal">
      <formula>"INA"</formula>
    </cfRule>
  </conditionalFormatting>
  <conditionalFormatting sqref="A1767:A1768">
    <cfRule type="cellIs" dxfId="97" priority="129" stopIfTrue="1" operator="equal">
      <formula>"DEL"</formula>
    </cfRule>
    <cfRule type="cellIs" dxfId="96" priority="130" stopIfTrue="1" operator="equal">
      <formula>"INA"</formula>
    </cfRule>
  </conditionalFormatting>
  <conditionalFormatting sqref="A2064:A2065">
    <cfRule type="cellIs" dxfId="95" priority="127" stopIfTrue="1" operator="equal">
      <formula>"DEL"</formula>
    </cfRule>
    <cfRule type="cellIs" dxfId="94" priority="128" stopIfTrue="1" operator="equal">
      <formula>"INA"</formula>
    </cfRule>
  </conditionalFormatting>
  <conditionalFormatting sqref="A1104">
    <cfRule type="cellIs" dxfId="93" priority="125" stopIfTrue="1" operator="equal">
      <formula>"DEL"</formula>
    </cfRule>
    <cfRule type="cellIs" dxfId="92" priority="126" stopIfTrue="1" operator="equal">
      <formula>"INA"</formula>
    </cfRule>
  </conditionalFormatting>
  <conditionalFormatting sqref="A1673:A1674">
    <cfRule type="cellIs" dxfId="91" priority="123" stopIfTrue="1" operator="equal">
      <formula>"DEL"</formula>
    </cfRule>
    <cfRule type="cellIs" dxfId="90" priority="124" stopIfTrue="1" operator="equal">
      <formula>"INA"</formula>
    </cfRule>
  </conditionalFormatting>
  <conditionalFormatting sqref="A1796">
    <cfRule type="cellIs" dxfId="89" priority="121" stopIfTrue="1" operator="equal">
      <formula>"DEL"</formula>
    </cfRule>
    <cfRule type="cellIs" dxfId="88" priority="122" stopIfTrue="1" operator="equal">
      <formula>"INA"</formula>
    </cfRule>
  </conditionalFormatting>
  <conditionalFormatting sqref="A1801">
    <cfRule type="cellIs" dxfId="87" priority="119" stopIfTrue="1" operator="equal">
      <formula>"DEL"</formula>
    </cfRule>
    <cfRule type="cellIs" dxfId="86" priority="120" stopIfTrue="1" operator="equal">
      <formula>"INA"</formula>
    </cfRule>
  </conditionalFormatting>
  <conditionalFormatting sqref="A1048">
    <cfRule type="cellIs" dxfId="85" priority="117" stopIfTrue="1" operator="equal">
      <formula>"DEL"</formula>
    </cfRule>
    <cfRule type="cellIs" dxfId="84" priority="118" stopIfTrue="1" operator="equal">
      <formula>"INA"</formula>
    </cfRule>
  </conditionalFormatting>
  <conditionalFormatting sqref="A1103">
    <cfRule type="cellIs" dxfId="83" priority="115" stopIfTrue="1" operator="equal">
      <formula>"DEL"</formula>
    </cfRule>
    <cfRule type="cellIs" dxfId="82" priority="116" stopIfTrue="1" operator="equal">
      <formula>"INA"</formula>
    </cfRule>
  </conditionalFormatting>
  <conditionalFormatting sqref="A1105">
    <cfRule type="cellIs" dxfId="81" priority="113" stopIfTrue="1" operator="equal">
      <formula>"DEL"</formula>
    </cfRule>
    <cfRule type="cellIs" dxfId="80" priority="114" stopIfTrue="1" operator="equal">
      <formula>"INA"</formula>
    </cfRule>
  </conditionalFormatting>
  <conditionalFormatting sqref="A1774:A1776">
    <cfRule type="cellIs" dxfId="79" priority="111" stopIfTrue="1" operator="equal">
      <formula>"DEL"</formula>
    </cfRule>
    <cfRule type="cellIs" dxfId="78" priority="112" stopIfTrue="1" operator="equal">
      <formula>"INA"</formula>
    </cfRule>
  </conditionalFormatting>
  <conditionalFormatting sqref="A1904:A1905">
    <cfRule type="cellIs" dxfId="77" priority="109" stopIfTrue="1" operator="equal">
      <formula>"DEL"</formula>
    </cfRule>
    <cfRule type="cellIs" dxfId="76" priority="110" stopIfTrue="1" operator="equal">
      <formula>"INA"</formula>
    </cfRule>
  </conditionalFormatting>
  <conditionalFormatting sqref="A1662:A1663">
    <cfRule type="cellIs" dxfId="75" priority="107" stopIfTrue="1" operator="equal">
      <formula>"DEL"</formula>
    </cfRule>
    <cfRule type="cellIs" dxfId="74" priority="108" stopIfTrue="1" operator="equal">
      <formula>"INA"</formula>
    </cfRule>
  </conditionalFormatting>
  <conditionalFormatting sqref="A2059">
    <cfRule type="cellIs" dxfId="73" priority="105" stopIfTrue="1" operator="equal">
      <formula>"DEL"</formula>
    </cfRule>
    <cfRule type="cellIs" dxfId="72" priority="106" stopIfTrue="1" operator="equal">
      <formula>"INA"</formula>
    </cfRule>
  </conditionalFormatting>
  <conditionalFormatting sqref="A79:A85">
    <cfRule type="cellIs" dxfId="71" priority="103" stopIfTrue="1" operator="equal">
      <formula>"DEL"</formula>
    </cfRule>
    <cfRule type="cellIs" dxfId="70" priority="104" stopIfTrue="1" operator="equal">
      <formula>"INA"</formula>
    </cfRule>
  </conditionalFormatting>
  <conditionalFormatting sqref="A1637:A1638">
    <cfRule type="cellIs" dxfId="69" priority="101" stopIfTrue="1" operator="equal">
      <formula>"DEL"</formula>
    </cfRule>
    <cfRule type="cellIs" dxfId="68" priority="102" stopIfTrue="1" operator="equal">
      <formula>"INA"</formula>
    </cfRule>
  </conditionalFormatting>
  <conditionalFormatting sqref="A88">
    <cfRule type="cellIs" dxfId="67" priority="91" stopIfTrue="1" operator="equal">
      <formula>"DEL"</formula>
    </cfRule>
    <cfRule type="cellIs" dxfId="66" priority="92" stopIfTrue="1" operator="equal">
      <formula>"INA"</formula>
    </cfRule>
  </conditionalFormatting>
  <conditionalFormatting sqref="A746:A749">
    <cfRule type="cellIs" dxfId="65" priority="89" stopIfTrue="1" operator="equal">
      <formula>"DEL"</formula>
    </cfRule>
    <cfRule type="cellIs" dxfId="64" priority="90" stopIfTrue="1" operator="equal">
      <formula>"INA"</formula>
    </cfRule>
  </conditionalFormatting>
  <conditionalFormatting sqref="A442">
    <cfRule type="cellIs" dxfId="63" priority="79" stopIfTrue="1" operator="equal">
      <formula>"DEL"</formula>
    </cfRule>
    <cfRule type="cellIs" dxfId="62" priority="80" stopIfTrue="1" operator="equal">
      <formula>"INA"</formula>
    </cfRule>
  </conditionalFormatting>
  <conditionalFormatting sqref="A443">
    <cfRule type="cellIs" dxfId="61" priority="83" stopIfTrue="1" operator="equal">
      <formula>"DEL"</formula>
    </cfRule>
    <cfRule type="cellIs" dxfId="60" priority="84" stopIfTrue="1" operator="equal">
      <formula>"INA"</formula>
    </cfRule>
  </conditionalFormatting>
  <conditionalFormatting sqref="A441">
    <cfRule type="cellIs" dxfId="59" priority="81" stopIfTrue="1" operator="equal">
      <formula>"DEL"</formula>
    </cfRule>
    <cfRule type="cellIs" dxfId="58" priority="82" stopIfTrue="1" operator="equal">
      <formula>"INA"</formula>
    </cfRule>
  </conditionalFormatting>
  <conditionalFormatting sqref="A500:A504">
    <cfRule type="cellIs" dxfId="57" priority="77" stopIfTrue="1" operator="equal">
      <formula>"DEL"</formula>
    </cfRule>
    <cfRule type="cellIs" dxfId="56" priority="78" stopIfTrue="1" operator="equal">
      <formula>"INA"</formula>
    </cfRule>
  </conditionalFormatting>
  <conditionalFormatting sqref="A1298:A1306">
    <cfRule type="cellIs" dxfId="55" priority="75" stopIfTrue="1" operator="equal">
      <formula>"DEL"</formula>
    </cfRule>
    <cfRule type="cellIs" dxfId="54" priority="76" stopIfTrue="1" operator="equal">
      <formula>"INA"</formula>
    </cfRule>
  </conditionalFormatting>
  <conditionalFormatting sqref="A445">
    <cfRule type="cellIs" dxfId="53" priority="69" stopIfTrue="1" operator="equal">
      <formula>"DEL"</formula>
    </cfRule>
    <cfRule type="cellIs" dxfId="52" priority="70" stopIfTrue="1" operator="equal">
      <formula>"INA"</formula>
    </cfRule>
  </conditionalFormatting>
  <conditionalFormatting sqref="A1829">
    <cfRule type="cellIs" dxfId="51" priority="67" stopIfTrue="1" operator="equal">
      <formula>"DEL"</formula>
    </cfRule>
    <cfRule type="cellIs" dxfId="50" priority="68" stopIfTrue="1" operator="equal">
      <formula>"INA"</formula>
    </cfRule>
  </conditionalFormatting>
  <conditionalFormatting sqref="A216">
    <cfRule type="cellIs" dxfId="49" priority="65" stopIfTrue="1" operator="equal">
      <formula>"DEL"</formula>
    </cfRule>
    <cfRule type="cellIs" dxfId="48" priority="66" stopIfTrue="1" operator="equal">
      <formula>"INA"</formula>
    </cfRule>
  </conditionalFormatting>
  <conditionalFormatting sqref="A172">
    <cfRule type="cellIs" dxfId="47" priority="63" stopIfTrue="1" operator="equal">
      <formula>"DEL"</formula>
    </cfRule>
    <cfRule type="cellIs" dxfId="46" priority="64" stopIfTrue="1" operator="equal">
      <formula>"INA"</formula>
    </cfRule>
  </conditionalFormatting>
  <conditionalFormatting sqref="A1771">
    <cfRule type="cellIs" dxfId="45" priority="59" stopIfTrue="1" operator="equal">
      <formula>"DEL"</formula>
    </cfRule>
    <cfRule type="cellIs" dxfId="44" priority="60" stopIfTrue="1" operator="equal">
      <formula>"INA"</formula>
    </cfRule>
  </conditionalFormatting>
  <conditionalFormatting sqref="A1542">
    <cfRule type="cellIs" dxfId="43" priority="53" stopIfTrue="1" operator="equal">
      <formula>"DEL"</formula>
    </cfRule>
    <cfRule type="cellIs" dxfId="42" priority="54" stopIfTrue="1" operator="equal">
      <formula>"INA"</formula>
    </cfRule>
  </conditionalFormatting>
  <conditionalFormatting sqref="A1557">
    <cfRule type="cellIs" dxfId="41" priority="51" stopIfTrue="1" operator="equal">
      <formula>"DEL"</formula>
    </cfRule>
    <cfRule type="cellIs" dxfId="40" priority="52" stopIfTrue="1" operator="equal">
      <formula>"INA"</formula>
    </cfRule>
  </conditionalFormatting>
  <conditionalFormatting sqref="A1675">
    <cfRule type="cellIs" dxfId="39" priority="41" stopIfTrue="1" operator="equal">
      <formula>"DEL"</formula>
    </cfRule>
    <cfRule type="cellIs" dxfId="38" priority="42" stopIfTrue="1" operator="equal">
      <formula>"INA"</formula>
    </cfRule>
  </conditionalFormatting>
  <conditionalFormatting sqref="A1928:A1929">
    <cfRule type="cellIs" dxfId="37" priority="39" stopIfTrue="1" operator="equal">
      <formula>"DEL"</formula>
    </cfRule>
    <cfRule type="cellIs" dxfId="36" priority="40" stopIfTrue="1" operator="equal">
      <formula>"INA"</formula>
    </cfRule>
  </conditionalFormatting>
  <conditionalFormatting sqref="A1932">
    <cfRule type="cellIs" dxfId="35" priority="37" stopIfTrue="1" operator="equal">
      <formula>"DEL"</formula>
    </cfRule>
    <cfRule type="cellIs" dxfId="34" priority="38" stopIfTrue="1" operator="equal">
      <formula>"INA"</formula>
    </cfRule>
  </conditionalFormatting>
  <conditionalFormatting sqref="A1358">
    <cfRule type="cellIs" dxfId="33" priority="35" stopIfTrue="1" operator="equal">
      <formula>"DEL"</formula>
    </cfRule>
    <cfRule type="cellIs" dxfId="32" priority="36" stopIfTrue="1" operator="equal">
      <formula>"INA"</formula>
    </cfRule>
  </conditionalFormatting>
  <conditionalFormatting sqref="A1390">
    <cfRule type="cellIs" dxfId="31" priority="33" stopIfTrue="1" operator="equal">
      <formula>"DEL"</formula>
    </cfRule>
    <cfRule type="cellIs" dxfId="30" priority="34" stopIfTrue="1" operator="equal">
      <formula>"INA"</formula>
    </cfRule>
  </conditionalFormatting>
  <conditionalFormatting sqref="A519">
    <cfRule type="cellIs" dxfId="29" priority="31" stopIfTrue="1" operator="equal">
      <formula>"DEL"</formula>
    </cfRule>
    <cfRule type="cellIs" dxfId="28" priority="32" stopIfTrue="1" operator="equal">
      <formula>"INA"</formula>
    </cfRule>
  </conditionalFormatting>
  <conditionalFormatting sqref="A1424">
    <cfRule type="cellIs" dxfId="27" priority="29" stopIfTrue="1" operator="equal">
      <formula>"DEL"</formula>
    </cfRule>
    <cfRule type="cellIs" dxfId="26" priority="30" stopIfTrue="1" operator="equal">
      <formula>"INA"</formula>
    </cfRule>
  </conditionalFormatting>
  <conditionalFormatting sqref="A1769">
    <cfRule type="cellIs" dxfId="25" priority="27" stopIfTrue="1" operator="equal">
      <formula>"DEL"</formula>
    </cfRule>
    <cfRule type="cellIs" dxfId="24" priority="28" stopIfTrue="1" operator="equal">
      <formula>"INA"</formula>
    </cfRule>
  </conditionalFormatting>
  <conditionalFormatting sqref="A1770">
    <cfRule type="cellIs" dxfId="23" priority="25" stopIfTrue="1" operator="equal">
      <formula>"DEL"</formula>
    </cfRule>
    <cfRule type="cellIs" dxfId="22" priority="26" stopIfTrue="1" operator="equal">
      <formula>"INA"</formula>
    </cfRule>
  </conditionalFormatting>
  <conditionalFormatting sqref="A1779">
    <cfRule type="cellIs" dxfId="21" priority="23" stopIfTrue="1" operator="equal">
      <formula>"DEL"</formula>
    </cfRule>
    <cfRule type="cellIs" dxfId="20" priority="24" stopIfTrue="1" operator="equal">
      <formula>"INA"</formula>
    </cfRule>
  </conditionalFormatting>
  <conditionalFormatting sqref="A1780:A1781 A1783">
    <cfRule type="cellIs" dxfId="19" priority="21" stopIfTrue="1" operator="equal">
      <formula>"DEL"</formula>
    </cfRule>
    <cfRule type="cellIs" dxfId="18" priority="22" stopIfTrue="1" operator="equal">
      <formula>"INA"</formula>
    </cfRule>
  </conditionalFormatting>
  <conditionalFormatting sqref="A86">
    <cfRule type="cellIs" dxfId="17" priority="19" stopIfTrue="1" operator="equal">
      <formula>"DEL"</formula>
    </cfRule>
    <cfRule type="cellIs" dxfId="16" priority="20" stopIfTrue="1" operator="equal">
      <formula>"INA"</formula>
    </cfRule>
  </conditionalFormatting>
  <conditionalFormatting sqref="A87">
    <cfRule type="cellIs" dxfId="15" priority="17" stopIfTrue="1" operator="equal">
      <formula>"DEL"</formula>
    </cfRule>
    <cfRule type="cellIs" dxfId="14" priority="18" stopIfTrue="1" operator="equal">
      <formula>"INA"</formula>
    </cfRule>
  </conditionalFormatting>
  <conditionalFormatting sqref="A875:A876">
    <cfRule type="cellIs" dxfId="13" priority="15" stopIfTrue="1" operator="equal">
      <formula>"DEL"</formula>
    </cfRule>
    <cfRule type="cellIs" dxfId="12" priority="16" stopIfTrue="1" operator="equal">
      <formula>"INA"</formula>
    </cfRule>
  </conditionalFormatting>
  <conditionalFormatting sqref="A1578:A1579">
    <cfRule type="cellIs" dxfId="11" priority="11" stopIfTrue="1" operator="equal">
      <formula>"DEL"</formula>
    </cfRule>
    <cfRule type="cellIs" dxfId="10" priority="12" stopIfTrue="1" operator="equal">
      <formula>"INA"</formula>
    </cfRule>
  </conditionalFormatting>
  <conditionalFormatting sqref="A1782">
    <cfRule type="cellIs" dxfId="9" priority="9" stopIfTrue="1" operator="equal">
      <formula>"DEL"</formula>
    </cfRule>
    <cfRule type="cellIs" dxfId="8" priority="10" stopIfTrue="1" operator="equal">
      <formula>"INA"</formula>
    </cfRule>
  </conditionalFormatting>
  <conditionalFormatting sqref="A929:A935">
    <cfRule type="cellIs" dxfId="7" priority="7" stopIfTrue="1" operator="equal">
      <formula>"DEL"</formula>
    </cfRule>
    <cfRule type="cellIs" dxfId="6" priority="8" stopIfTrue="1" operator="equal">
      <formula>"INA"</formula>
    </cfRule>
  </conditionalFormatting>
  <conditionalFormatting sqref="A919">
    <cfRule type="cellIs" dxfId="5" priority="5" stopIfTrue="1" operator="equal">
      <formula>"DEL"</formula>
    </cfRule>
    <cfRule type="cellIs" dxfId="4" priority="6" stopIfTrue="1" operator="equal">
      <formula>"INA"</formula>
    </cfRule>
  </conditionalFormatting>
  <conditionalFormatting sqref="A923">
    <cfRule type="cellIs" dxfId="3" priority="3" stopIfTrue="1" operator="equal">
      <formula>"DEL"</formula>
    </cfRule>
    <cfRule type="cellIs" dxfId="2" priority="4" stopIfTrue="1" operator="equal">
      <formula>"INA"</formula>
    </cfRule>
  </conditionalFormatting>
  <conditionalFormatting sqref="A968">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86 C1566 C838 C1906 C448 C1772 C2079 C1896 C20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9"/>
  <sheetViews>
    <sheetView topLeftCell="A19" workbookViewId="0">
      <selection activeCell="B19" sqref="B19"/>
    </sheetView>
  </sheetViews>
  <sheetFormatPr defaultColWidth="9.109375" defaultRowHeight="13.2" x14ac:dyDescent="0.25"/>
  <cols>
    <col min="1" max="1" width="6.6640625" style="94" customWidth="1"/>
    <col min="2" max="2" width="8.33203125" style="94" customWidth="1"/>
    <col min="3" max="3" width="85.6640625" style="94" customWidth="1"/>
    <col min="4" max="16384" width="9.109375" style="93"/>
  </cols>
  <sheetData>
    <row r="1" spans="1:3" ht="17.399999999999999" x14ac:dyDescent="0.25">
      <c r="A1" s="379" t="s">
        <v>1044</v>
      </c>
      <c r="B1" s="379"/>
      <c r="C1" s="379"/>
    </row>
    <row r="2" spans="1:3" ht="15.6" x14ac:dyDescent="0.25">
      <c r="A2" s="380"/>
      <c r="B2" s="380"/>
      <c r="C2" s="380"/>
    </row>
    <row r="3" spans="1:3" ht="13.8" thickBot="1" x14ac:dyDescent="0.3">
      <c r="A3" s="381" t="str">
        <f>'Business Rules'!A3:H3</f>
        <v>Version 11.7.4 7/5/2023</v>
      </c>
      <c r="B3" s="381"/>
      <c r="C3" s="381"/>
    </row>
    <row r="4" spans="1:3" ht="24" x14ac:dyDescent="0.25">
      <c r="A4" s="233" t="s">
        <v>975</v>
      </c>
      <c r="B4" s="234" t="s">
        <v>540</v>
      </c>
      <c r="C4" s="235" t="s">
        <v>1045</v>
      </c>
    </row>
    <row r="5" spans="1:3" ht="249.75" customHeight="1" x14ac:dyDescent="0.25">
      <c r="A5" s="81" t="e">
        <f>VLOOKUP($B5,#REF!,2,FALSE)</f>
        <v>#REF!</v>
      </c>
      <c r="B5" s="94">
        <v>31584</v>
      </c>
    </row>
    <row r="6" spans="1:3" ht="249.75" customHeight="1" x14ac:dyDescent="0.25">
      <c r="A6" s="81" t="e">
        <f>VLOOKUP($B6,#REF!,2,FALSE)</f>
        <v>#REF!</v>
      </c>
      <c r="B6" s="94">
        <v>31586</v>
      </c>
    </row>
    <row r="7" spans="1:3" x14ac:dyDescent="0.25">
      <c r="A7" s="81" t="e">
        <f>VLOOKUP($B7,#REF!,2,FALSE)</f>
        <v>#REF!</v>
      </c>
      <c r="B7" s="94">
        <v>31554</v>
      </c>
      <c r="C7" s="377"/>
    </row>
    <row r="8" spans="1:3" ht="237.75" customHeight="1" x14ac:dyDescent="0.25">
      <c r="A8" s="81" t="e">
        <f>VLOOKUP($B8,#REF!,2,FALSE)</f>
        <v>#REF!</v>
      </c>
      <c r="B8" s="94">
        <v>31555</v>
      </c>
      <c r="C8" s="378"/>
    </row>
    <row r="9" spans="1:3" x14ac:dyDescent="0.25">
      <c r="A9" s="81" t="e">
        <f>VLOOKUP($B9,#REF!,2,FALSE)</f>
        <v>#REF!</v>
      </c>
      <c r="B9" s="94">
        <v>31585</v>
      </c>
      <c r="C9" s="377"/>
    </row>
    <row r="10" spans="1:3" ht="237" customHeight="1" x14ac:dyDescent="0.25">
      <c r="A10" s="81" t="e">
        <f>VLOOKUP($B10,#REF!,2,FALSE)</f>
        <v>#REF!</v>
      </c>
      <c r="B10" s="94">
        <v>31556</v>
      </c>
      <c r="C10" s="378"/>
    </row>
    <row r="11" spans="1:3" ht="249" customHeight="1" x14ac:dyDescent="0.25">
      <c r="A11" s="81" t="e">
        <f>VLOOKUP($B11,#REF!,2,FALSE)</f>
        <v>#REF!</v>
      </c>
      <c r="B11" s="94">
        <v>31587</v>
      </c>
    </row>
    <row r="12" spans="1:3" ht="249.75" customHeight="1" x14ac:dyDescent="0.25">
      <c r="A12" s="81" t="e">
        <f>VLOOKUP($B12,#REF!,2,FALSE)</f>
        <v>#REF!</v>
      </c>
      <c r="B12" s="94">
        <v>31557</v>
      </c>
    </row>
    <row r="13" spans="1:3" x14ac:dyDescent="0.25">
      <c r="A13" s="81" t="e">
        <f>VLOOKUP($B13,#REF!,2,FALSE)</f>
        <v>#REF!</v>
      </c>
      <c r="B13" s="94">
        <v>31559</v>
      </c>
      <c r="C13" s="377"/>
    </row>
    <row r="14" spans="1:3" ht="237" customHeight="1" x14ac:dyDescent="0.25">
      <c r="A14" s="81" t="e">
        <f>VLOOKUP($B14,#REF!,2,FALSE)</f>
        <v>#REF!</v>
      </c>
      <c r="B14" s="94">
        <v>31558</v>
      </c>
      <c r="C14" s="378"/>
    </row>
    <row r="15" spans="1:3" ht="250.5" customHeight="1" x14ac:dyDescent="0.25">
      <c r="A15" s="81" t="e">
        <f>VLOOKUP($B15,#REF!,2,FALSE)</f>
        <v>#REF!</v>
      </c>
      <c r="B15" s="94">
        <v>31589</v>
      </c>
    </row>
    <row r="16" spans="1:3" ht="249.75" customHeight="1" x14ac:dyDescent="0.25">
      <c r="A16" s="180" t="s">
        <v>963</v>
      </c>
      <c r="B16" s="158">
        <v>32525</v>
      </c>
      <c r="C16" s="158"/>
    </row>
    <row r="17" spans="1:3" ht="249.75" customHeight="1" x14ac:dyDescent="0.25">
      <c r="A17" s="180" t="s">
        <v>963</v>
      </c>
      <c r="B17" s="158">
        <v>32526</v>
      </c>
      <c r="C17" s="181"/>
    </row>
    <row r="18" spans="1:3" ht="389.25" customHeight="1" x14ac:dyDescent="0.25">
      <c r="A18" s="94" t="s">
        <v>777</v>
      </c>
      <c r="B18" s="158">
        <v>41348</v>
      </c>
      <c r="C18" s="158"/>
    </row>
    <row r="19" spans="1:3" ht="344.25" customHeight="1" x14ac:dyDescent="0.25">
      <c r="A19" s="94" t="s">
        <v>963</v>
      </c>
      <c r="B19" s="350" t="s">
        <v>4640</v>
      </c>
    </row>
  </sheetData>
  <customSheetViews>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1"/>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3"/>
      <headerFooter alignWithMargins="0"/>
    </customSheetView>
  </customSheetViews>
  <mergeCells count="6">
    <mergeCell ref="C7:C8"/>
    <mergeCell ref="C9:C10"/>
    <mergeCell ref="C13:C14"/>
    <mergeCell ref="A1:C1"/>
    <mergeCell ref="A2:C2"/>
    <mergeCell ref="A3:C3"/>
  </mergeCells>
  <phoneticPr fontId="15"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821"/>
  <sheetViews>
    <sheetView topLeftCell="A494" workbookViewId="0">
      <selection activeCell="A509" sqref="A509:C509"/>
    </sheetView>
  </sheetViews>
  <sheetFormatPr defaultColWidth="9.109375" defaultRowHeight="13.2" x14ac:dyDescent="0.25"/>
  <cols>
    <col min="1" max="1" width="34.33203125" style="29" customWidth="1"/>
    <col min="2" max="2" width="9.5546875" style="29" hidden="1" customWidth="1"/>
    <col min="3" max="3" width="86.33203125" style="29" customWidth="1"/>
    <col min="4" max="16384" width="9.109375" style="29"/>
  </cols>
  <sheetData>
    <row r="1" spans="1:3" s="137" customFormat="1" ht="13.8" thickBot="1" x14ac:dyDescent="0.3">
      <c r="A1" s="236" t="s">
        <v>474</v>
      </c>
      <c r="B1" s="237" t="s">
        <v>475</v>
      </c>
      <c r="C1" s="238" t="s">
        <v>476</v>
      </c>
    </row>
    <row r="2" spans="1:3" x14ac:dyDescent="0.25">
      <c r="A2" s="27" t="s">
        <v>615</v>
      </c>
      <c r="B2" s="84"/>
      <c r="C2" s="28" t="s">
        <v>616</v>
      </c>
    </row>
    <row r="3" spans="1:3" x14ac:dyDescent="0.25">
      <c r="A3" s="27" t="s">
        <v>1104</v>
      </c>
      <c r="B3" s="84"/>
      <c r="C3" s="28" t="s">
        <v>578</v>
      </c>
    </row>
    <row r="4" spans="1:3" ht="52.8" x14ac:dyDescent="0.25">
      <c r="A4" s="227" t="s">
        <v>2601</v>
      </c>
      <c r="B4" s="84"/>
      <c r="C4" s="182" t="s">
        <v>4276</v>
      </c>
    </row>
    <row r="5" spans="1:3" x14ac:dyDescent="0.25">
      <c r="A5" s="27" t="s">
        <v>579</v>
      </c>
      <c r="B5" s="84"/>
      <c r="C5" s="28" t="s">
        <v>1155</v>
      </c>
    </row>
    <row r="6" spans="1:3" ht="26.4" x14ac:dyDescent="0.25">
      <c r="A6" s="227" t="s">
        <v>976</v>
      </c>
      <c r="B6" s="84"/>
      <c r="C6" s="96" t="s">
        <v>212</v>
      </c>
    </row>
    <row r="7" spans="1:3" ht="26.4" x14ac:dyDescent="0.25">
      <c r="A7" s="227" t="s">
        <v>3795</v>
      </c>
      <c r="B7" s="84"/>
      <c r="C7" s="96" t="s">
        <v>3796</v>
      </c>
    </row>
    <row r="8" spans="1:3" x14ac:dyDescent="0.25">
      <c r="A8" s="227" t="s">
        <v>3794</v>
      </c>
      <c r="B8" s="84"/>
      <c r="C8" s="96" t="s">
        <v>3797</v>
      </c>
    </row>
    <row r="9" spans="1:3" ht="26.4" x14ac:dyDescent="0.25">
      <c r="A9" s="227" t="s">
        <v>2877</v>
      </c>
      <c r="B9" s="84"/>
      <c r="C9" s="96" t="s">
        <v>2878</v>
      </c>
    </row>
    <row r="10" spans="1:3" ht="26.4" x14ac:dyDescent="0.25">
      <c r="A10" s="27" t="s">
        <v>978</v>
      </c>
      <c r="B10" s="84" t="s">
        <v>285</v>
      </c>
      <c r="C10" s="28" t="s">
        <v>501</v>
      </c>
    </row>
    <row r="11" spans="1:3" x14ac:dyDescent="0.25">
      <c r="A11" s="27" t="s">
        <v>979</v>
      </c>
      <c r="B11" s="84"/>
      <c r="C11" s="28" t="s">
        <v>651</v>
      </c>
    </row>
    <row r="12" spans="1:3" x14ac:dyDescent="0.25">
      <c r="A12" s="27" t="s">
        <v>251</v>
      </c>
      <c r="B12" s="84"/>
      <c r="C12" s="28" t="s">
        <v>921</v>
      </c>
    </row>
    <row r="13" spans="1:3" x14ac:dyDescent="0.25">
      <c r="A13" s="27" t="s">
        <v>980</v>
      </c>
      <c r="B13" s="84"/>
      <c r="C13" s="28" t="s">
        <v>97</v>
      </c>
    </row>
    <row r="14" spans="1:3" x14ac:dyDescent="0.25">
      <c r="A14" s="27" t="s">
        <v>252</v>
      </c>
      <c r="B14" s="84"/>
      <c r="C14" s="28" t="s">
        <v>922</v>
      </c>
    </row>
    <row r="15" spans="1:3" x14ac:dyDescent="0.25">
      <c r="A15" s="27" t="s">
        <v>1098</v>
      </c>
      <c r="B15" s="84"/>
      <c r="C15" s="28" t="s">
        <v>1099</v>
      </c>
    </row>
    <row r="16" spans="1:3" x14ac:dyDescent="0.25">
      <c r="A16" s="27" t="s">
        <v>103</v>
      </c>
      <c r="B16" s="84"/>
      <c r="C16" s="30" t="s">
        <v>1086</v>
      </c>
    </row>
    <row r="17" spans="1:3" x14ac:dyDescent="0.25">
      <c r="A17" s="27" t="s">
        <v>981</v>
      </c>
      <c r="B17" s="84"/>
      <c r="C17" s="28" t="s">
        <v>999</v>
      </c>
    </row>
    <row r="18" spans="1:3" ht="39.6" x14ac:dyDescent="0.25">
      <c r="A18" s="227" t="s">
        <v>4490</v>
      </c>
      <c r="B18" s="261" t="s">
        <v>4492</v>
      </c>
      <c r="C18" s="182" t="s">
        <v>4493</v>
      </c>
    </row>
    <row r="19" spans="1:3" ht="39.6" x14ac:dyDescent="0.25">
      <c r="A19" s="227" t="s">
        <v>4476</v>
      </c>
      <c r="B19" s="84"/>
      <c r="C19" s="182" t="s">
        <v>4491</v>
      </c>
    </row>
    <row r="20" spans="1:3" ht="26.4" x14ac:dyDescent="0.25">
      <c r="A20" s="227" t="s">
        <v>4459</v>
      </c>
      <c r="B20" s="261" t="s">
        <v>4458</v>
      </c>
      <c r="C20" s="182" t="s">
        <v>4477</v>
      </c>
    </row>
    <row r="21" spans="1:3" ht="26.4" x14ac:dyDescent="0.25">
      <c r="A21" s="27" t="s">
        <v>1288</v>
      </c>
      <c r="B21" s="84" t="s">
        <v>942</v>
      </c>
      <c r="C21" s="28" t="s">
        <v>998</v>
      </c>
    </row>
    <row r="22" spans="1:3" x14ac:dyDescent="0.25">
      <c r="A22" s="27" t="s">
        <v>1179</v>
      </c>
      <c r="B22" s="84"/>
      <c r="C22" s="28" t="s">
        <v>914</v>
      </c>
    </row>
    <row r="23" spans="1:3" ht="26.4" x14ac:dyDescent="0.25">
      <c r="A23" s="27" t="s">
        <v>630</v>
      </c>
      <c r="B23" s="84"/>
      <c r="C23" s="28" t="s">
        <v>631</v>
      </c>
    </row>
    <row r="24" spans="1:3" ht="26.4" x14ac:dyDescent="0.25">
      <c r="A24" s="27" t="s">
        <v>759</v>
      </c>
      <c r="B24" s="84"/>
      <c r="C24" s="28" t="s">
        <v>466</v>
      </c>
    </row>
    <row r="25" spans="1:3" x14ac:dyDescent="0.25">
      <c r="A25" s="31" t="s">
        <v>1655</v>
      </c>
      <c r="B25" s="84"/>
      <c r="C25" s="30" t="s">
        <v>61</v>
      </c>
    </row>
    <row r="26" spans="1:3" ht="26.4" x14ac:dyDescent="0.25">
      <c r="A26" s="27" t="s">
        <v>805</v>
      </c>
      <c r="B26" s="84"/>
      <c r="C26" s="28" t="s">
        <v>1267</v>
      </c>
    </row>
    <row r="27" spans="1:3" ht="26.4" x14ac:dyDescent="0.25">
      <c r="A27" s="227" t="s">
        <v>3759</v>
      </c>
      <c r="B27" s="261" t="s">
        <v>3760</v>
      </c>
      <c r="C27" s="182" t="s">
        <v>3761</v>
      </c>
    </row>
    <row r="28" spans="1:3" ht="26.4" x14ac:dyDescent="0.25">
      <c r="A28" s="227" t="s">
        <v>3756</v>
      </c>
      <c r="B28" s="261" t="s">
        <v>3757</v>
      </c>
      <c r="C28" s="182" t="s">
        <v>3758</v>
      </c>
    </row>
    <row r="29" spans="1:3" x14ac:dyDescent="0.25">
      <c r="A29" s="27" t="s">
        <v>1254</v>
      </c>
      <c r="B29" s="84"/>
      <c r="C29" s="28" t="s">
        <v>1256</v>
      </c>
    </row>
    <row r="30" spans="1:3" x14ac:dyDescent="0.25">
      <c r="A30" s="27" t="s">
        <v>982</v>
      </c>
      <c r="B30" s="84"/>
      <c r="C30" s="28" t="s">
        <v>1255</v>
      </c>
    </row>
    <row r="31" spans="1:3" ht="39.6" x14ac:dyDescent="0.25">
      <c r="A31" s="27" t="s">
        <v>826</v>
      </c>
      <c r="B31" s="84"/>
      <c r="C31" s="96" t="s">
        <v>2765</v>
      </c>
    </row>
    <row r="32" spans="1:3" ht="26.4" x14ac:dyDescent="0.25">
      <c r="A32" s="227" t="s">
        <v>4503</v>
      </c>
      <c r="B32" s="84"/>
      <c r="C32" s="182" t="s">
        <v>4531</v>
      </c>
    </row>
    <row r="33" spans="1:3" ht="52.8" x14ac:dyDescent="0.25">
      <c r="A33" s="27" t="s">
        <v>257</v>
      </c>
      <c r="B33" s="84"/>
      <c r="C33" s="96" t="s">
        <v>2982</v>
      </c>
    </row>
    <row r="34" spans="1:3" x14ac:dyDescent="0.25">
      <c r="A34" s="227" t="s">
        <v>2742</v>
      </c>
      <c r="B34" s="261" t="s">
        <v>2743</v>
      </c>
      <c r="C34" s="96" t="s">
        <v>2753</v>
      </c>
    </row>
    <row r="35" spans="1:3" ht="26.4" x14ac:dyDescent="0.25">
      <c r="A35" s="183" t="s">
        <v>2814</v>
      </c>
      <c r="B35" s="84"/>
      <c r="C35" s="182" t="s">
        <v>2836</v>
      </c>
    </row>
    <row r="36" spans="1:3" ht="26.4" x14ac:dyDescent="0.25">
      <c r="A36" s="183" t="s">
        <v>2998</v>
      </c>
      <c r="B36" s="84"/>
      <c r="C36" s="96" t="s">
        <v>2999</v>
      </c>
    </row>
    <row r="37" spans="1:3" x14ac:dyDescent="0.25">
      <c r="A37" s="227" t="s">
        <v>2857</v>
      </c>
      <c r="B37" s="84"/>
      <c r="C37" s="182" t="s">
        <v>2858</v>
      </c>
    </row>
    <row r="38" spans="1:3" ht="26.4" x14ac:dyDescent="0.25">
      <c r="A38" s="183" t="s">
        <v>2815</v>
      </c>
      <c r="B38" s="84"/>
      <c r="C38" s="182" t="s">
        <v>2817</v>
      </c>
    </row>
    <row r="39" spans="1:3" ht="26.4" x14ac:dyDescent="0.25">
      <c r="A39" s="183" t="s">
        <v>2844</v>
      </c>
      <c r="B39" s="84"/>
      <c r="C39" s="182" t="s">
        <v>2845</v>
      </c>
    </row>
    <row r="40" spans="1:3" ht="26.4" x14ac:dyDescent="0.25">
      <c r="A40" s="183" t="s">
        <v>2843</v>
      </c>
      <c r="B40" s="84"/>
      <c r="C40" s="182" t="s">
        <v>2846</v>
      </c>
    </row>
    <row r="41" spans="1:3" x14ac:dyDescent="0.25">
      <c r="A41" s="227" t="s">
        <v>2740</v>
      </c>
      <c r="B41" s="261" t="s">
        <v>2741</v>
      </c>
      <c r="C41" s="182" t="s">
        <v>3792</v>
      </c>
    </row>
    <row r="42" spans="1:3" x14ac:dyDescent="0.25">
      <c r="A42" s="227" t="s">
        <v>2783</v>
      </c>
      <c r="B42" s="261" t="s">
        <v>2784</v>
      </c>
      <c r="C42" s="182" t="s">
        <v>3826</v>
      </c>
    </row>
    <row r="43" spans="1:3" ht="26.4" x14ac:dyDescent="0.25">
      <c r="A43" s="227" t="s">
        <v>3551</v>
      </c>
      <c r="B43" s="84"/>
      <c r="C43" s="182" t="s">
        <v>3552</v>
      </c>
    </row>
    <row r="44" spans="1:3" x14ac:dyDescent="0.25">
      <c r="A44" s="183" t="s">
        <v>2776</v>
      </c>
      <c r="B44" s="84"/>
      <c r="C44" s="96" t="s">
        <v>2777</v>
      </c>
    </row>
    <row r="45" spans="1:3" ht="26.4" x14ac:dyDescent="0.25">
      <c r="A45" s="183" t="s">
        <v>2813</v>
      </c>
      <c r="B45" s="84"/>
      <c r="C45" s="182" t="s">
        <v>2816</v>
      </c>
    </row>
    <row r="46" spans="1:3" s="262" customFormat="1" x14ac:dyDescent="0.25">
      <c r="A46" s="183" t="s">
        <v>3709</v>
      </c>
      <c r="B46" s="250"/>
      <c r="C46" s="96" t="s">
        <v>3710</v>
      </c>
    </row>
    <row r="47" spans="1:3" s="262" customFormat="1" x14ac:dyDescent="0.25">
      <c r="A47" s="183" t="s">
        <v>3711</v>
      </c>
      <c r="B47" s="250"/>
      <c r="C47" s="96" t="s">
        <v>3712</v>
      </c>
    </row>
    <row r="48" spans="1:3" s="262" customFormat="1" x14ac:dyDescent="0.25">
      <c r="A48" s="183" t="s">
        <v>3713</v>
      </c>
      <c r="B48" s="250"/>
      <c r="C48" s="96" t="s">
        <v>3714</v>
      </c>
    </row>
    <row r="49" spans="1:3" x14ac:dyDescent="0.25">
      <c r="A49" s="27" t="s">
        <v>827</v>
      </c>
      <c r="B49" s="84"/>
      <c r="C49" s="28" t="s">
        <v>1100</v>
      </c>
    </row>
    <row r="50" spans="1:3" x14ac:dyDescent="0.25">
      <c r="A50" s="31" t="s">
        <v>453</v>
      </c>
      <c r="B50" s="84"/>
      <c r="C50" s="28" t="s">
        <v>1217</v>
      </c>
    </row>
    <row r="51" spans="1:3" ht="26.4" x14ac:dyDescent="0.25">
      <c r="A51" s="31" t="s">
        <v>357</v>
      </c>
      <c r="B51" s="84"/>
      <c r="C51" s="28" t="s">
        <v>358</v>
      </c>
    </row>
    <row r="52" spans="1:3" x14ac:dyDescent="0.25">
      <c r="A52" s="31" t="s">
        <v>900</v>
      </c>
      <c r="B52" s="84"/>
      <c r="C52" s="30" t="s">
        <v>636</v>
      </c>
    </row>
    <row r="53" spans="1:3" ht="105.6" x14ac:dyDescent="0.25">
      <c r="A53" s="31" t="s">
        <v>1783</v>
      </c>
      <c r="B53" s="84"/>
      <c r="C53" s="96" t="s">
        <v>2119</v>
      </c>
    </row>
    <row r="54" spans="1:3" x14ac:dyDescent="0.25">
      <c r="A54" s="31" t="s">
        <v>1654</v>
      </c>
      <c r="B54" s="84"/>
      <c r="C54" s="28" t="s">
        <v>1564</v>
      </c>
    </row>
    <row r="55" spans="1:3" x14ac:dyDescent="0.25">
      <c r="A55" s="31" t="s">
        <v>736</v>
      </c>
      <c r="B55" s="84"/>
      <c r="C55" s="30" t="s">
        <v>637</v>
      </c>
    </row>
    <row r="56" spans="1:3" x14ac:dyDescent="0.25">
      <c r="A56" s="31" t="s">
        <v>825</v>
      </c>
      <c r="B56" s="84"/>
      <c r="C56" s="28" t="s">
        <v>1190</v>
      </c>
    </row>
    <row r="57" spans="1:3" x14ac:dyDescent="0.25">
      <c r="A57" s="31" t="s">
        <v>734</v>
      </c>
      <c r="B57" s="84"/>
      <c r="C57" s="30" t="s">
        <v>962</v>
      </c>
    </row>
    <row r="58" spans="1:3" x14ac:dyDescent="0.25">
      <c r="A58" s="31" t="s">
        <v>913</v>
      </c>
      <c r="B58" s="84"/>
      <c r="C58" s="28" t="s">
        <v>1151</v>
      </c>
    </row>
    <row r="59" spans="1:3" ht="26.4" x14ac:dyDescent="0.25">
      <c r="A59" s="31" t="s">
        <v>1294</v>
      </c>
      <c r="B59" s="84"/>
      <c r="C59" s="28" t="s">
        <v>1565</v>
      </c>
    </row>
    <row r="60" spans="1:3" ht="39.6" x14ac:dyDescent="0.25">
      <c r="A60" s="31" t="s">
        <v>32</v>
      </c>
      <c r="B60" s="84"/>
      <c r="C60" s="28" t="s">
        <v>33</v>
      </c>
    </row>
    <row r="61" spans="1:3" x14ac:dyDescent="0.25">
      <c r="A61" s="31" t="s">
        <v>1631</v>
      </c>
      <c r="B61" s="84"/>
      <c r="C61" s="28" t="s">
        <v>1632</v>
      </c>
    </row>
    <row r="62" spans="1:3" x14ac:dyDescent="0.25">
      <c r="A62" s="31" t="s">
        <v>468</v>
      </c>
      <c r="B62" s="84"/>
      <c r="C62" s="28" t="s">
        <v>1289</v>
      </c>
    </row>
    <row r="63" spans="1:3" x14ac:dyDescent="0.25">
      <c r="A63" s="183" t="s">
        <v>2873</v>
      </c>
      <c r="B63" s="84"/>
      <c r="C63" s="182" t="s">
        <v>2874</v>
      </c>
    </row>
    <row r="64" spans="1:3" ht="26.4" x14ac:dyDescent="0.25">
      <c r="A64" s="31" t="s">
        <v>912</v>
      </c>
      <c r="B64" s="84"/>
      <c r="C64" s="28" t="s">
        <v>808</v>
      </c>
    </row>
    <row r="65" spans="1:3" x14ac:dyDescent="0.25">
      <c r="A65" s="183" t="s">
        <v>3017</v>
      </c>
      <c r="B65" s="261" t="s">
        <v>3018</v>
      </c>
      <c r="C65" s="182" t="s">
        <v>3019</v>
      </c>
    </row>
    <row r="66" spans="1:3" ht="39.6" x14ac:dyDescent="0.25">
      <c r="A66" s="183" t="s">
        <v>3520</v>
      </c>
      <c r="B66" s="261"/>
      <c r="C66" s="182" t="s">
        <v>3521</v>
      </c>
    </row>
    <row r="67" spans="1:3" ht="26.4" x14ac:dyDescent="0.25">
      <c r="A67" s="183" t="s">
        <v>3559</v>
      </c>
      <c r="B67" s="261"/>
      <c r="C67" s="182" t="s">
        <v>3560</v>
      </c>
    </row>
    <row r="68" spans="1:3" ht="26.4" x14ac:dyDescent="0.25">
      <c r="A68" s="227" t="s">
        <v>3891</v>
      </c>
      <c r="B68" s="261"/>
      <c r="C68" s="182" t="s">
        <v>3914</v>
      </c>
    </row>
    <row r="69" spans="1:3" ht="26.4" x14ac:dyDescent="0.25">
      <c r="A69" s="227" t="s">
        <v>3892</v>
      </c>
      <c r="B69" s="261"/>
      <c r="C69" s="182" t="s">
        <v>3915</v>
      </c>
    </row>
    <row r="70" spans="1:3" ht="26.4" x14ac:dyDescent="0.25">
      <c r="A70" s="31" t="s">
        <v>68</v>
      </c>
      <c r="B70" s="84"/>
      <c r="C70" s="28" t="s">
        <v>67</v>
      </c>
    </row>
    <row r="71" spans="1:3" x14ac:dyDescent="0.25">
      <c r="A71" s="31" t="s">
        <v>857</v>
      </c>
      <c r="B71" s="84"/>
      <c r="C71" s="28" t="s">
        <v>858</v>
      </c>
    </row>
    <row r="72" spans="1:3" x14ac:dyDescent="0.25">
      <c r="A72" s="31" t="s">
        <v>690</v>
      </c>
      <c r="B72" s="84"/>
      <c r="C72" s="28" t="s">
        <v>973</v>
      </c>
    </row>
    <row r="73" spans="1:3" x14ac:dyDescent="0.25">
      <c r="A73" s="31" t="s">
        <v>200</v>
      </c>
      <c r="B73" s="84"/>
      <c r="C73" s="182" t="s">
        <v>2661</v>
      </c>
    </row>
    <row r="74" spans="1:3" x14ac:dyDescent="0.25">
      <c r="A74" s="31" t="s">
        <v>201</v>
      </c>
      <c r="B74" s="84"/>
      <c r="C74" s="28" t="s">
        <v>202</v>
      </c>
    </row>
    <row r="75" spans="1:3" x14ac:dyDescent="0.25">
      <c r="A75" s="31" t="s">
        <v>307</v>
      </c>
      <c r="B75" s="84"/>
      <c r="C75" s="28" t="s">
        <v>308</v>
      </c>
    </row>
    <row r="76" spans="1:3" x14ac:dyDescent="0.25">
      <c r="A76" s="227" t="s">
        <v>2615</v>
      </c>
      <c r="B76" s="84"/>
      <c r="C76" s="182" t="s">
        <v>2616</v>
      </c>
    </row>
    <row r="77" spans="1:3" x14ac:dyDescent="0.25">
      <c r="A77" s="31" t="s">
        <v>969</v>
      </c>
      <c r="B77" s="84"/>
      <c r="C77" s="28" t="s">
        <v>970</v>
      </c>
    </row>
    <row r="78" spans="1:3" x14ac:dyDescent="0.25">
      <c r="A78" s="31" t="s">
        <v>1161</v>
      </c>
      <c r="B78" s="84"/>
      <c r="C78" s="28" t="s">
        <v>441</v>
      </c>
    </row>
    <row r="79" spans="1:3" x14ac:dyDescent="0.25">
      <c r="A79" s="31" t="s">
        <v>583</v>
      </c>
      <c r="B79" s="84"/>
      <c r="C79" s="28" t="s">
        <v>584</v>
      </c>
    </row>
    <row r="80" spans="1:3" x14ac:dyDescent="0.25">
      <c r="A80" s="31" t="s">
        <v>668</v>
      </c>
      <c r="B80" s="84"/>
      <c r="C80" s="30" t="s">
        <v>669</v>
      </c>
    </row>
    <row r="81" spans="1:3" ht="26.4" x14ac:dyDescent="0.25">
      <c r="A81" s="31" t="s">
        <v>587</v>
      </c>
      <c r="B81" s="84" t="s">
        <v>588</v>
      </c>
      <c r="C81" s="30" t="s">
        <v>1167</v>
      </c>
    </row>
    <row r="82" spans="1:3" ht="26.4" x14ac:dyDescent="0.25">
      <c r="A82" s="31" t="s">
        <v>254</v>
      </c>
      <c r="B82" s="80"/>
      <c r="C82" s="30" t="s">
        <v>663</v>
      </c>
    </row>
    <row r="83" spans="1:3" ht="26.4" x14ac:dyDescent="0.25">
      <c r="A83" s="31" t="s">
        <v>769</v>
      </c>
      <c r="B83" s="84"/>
      <c r="C83" s="28" t="s">
        <v>454</v>
      </c>
    </row>
    <row r="84" spans="1:3" x14ac:dyDescent="0.25">
      <c r="A84" s="31" t="s">
        <v>1656</v>
      </c>
      <c r="B84" s="84"/>
      <c r="C84" s="28" t="s">
        <v>1657</v>
      </c>
    </row>
    <row r="85" spans="1:3" x14ac:dyDescent="0.25">
      <c r="A85" s="31" t="s">
        <v>1658</v>
      </c>
      <c r="B85" s="84" t="s">
        <v>1659</v>
      </c>
      <c r="C85" s="28" t="s">
        <v>1660</v>
      </c>
    </row>
    <row r="86" spans="1:3" ht="26.4" x14ac:dyDescent="0.25">
      <c r="A86" s="31" t="s">
        <v>691</v>
      </c>
      <c r="B86" s="84"/>
      <c r="C86" s="28" t="s">
        <v>715</v>
      </c>
    </row>
    <row r="87" spans="1:3" ht="26.4" x14ac:dyDescent="0.25">
      <c r="A87" s="31" t="s">
        <v>692</v>
      </c>
      <c r="B87" s="80"/>
      <c r="C87" s="30" t="s">
        <v>1273</v>
      </c>
    </row>
    <row r="88" spans="1:3" x14ac:dyDescent="0.25">
      <c r="A88" s="31" t="s">
        <v>1251</v>
      </c>
      <c r="B88" s="84"/>
      <c r="C88" s="28" t="s">
        <v>1252</v>
      </c>
    </row>
    <row r="89" spans="1:3" ht="26.4" x14ac:dyDescent="0.25">
      <c r="A89" s="31" t="s">
        <v>1661</v>
      </c>
      <c r="B89" s="84"/>
      <c r="C89" s="28" t="s">
        <v>46</v>
      </c>
    </row>
    <row r="90" spans="1:3" x14ac:dyDescent="0.25">
      <c r="A90" s="31" t="s">
        <v>56</v>
      </c>
      <c r="B90" s="84"/>
      <c r="C90" s="28" t="s">
        <v>58</v>
      </c>
    </row>
    <row r="91" spans="1:3" x14ac:dyDescent="0.25">
      <c r="A91" s="31" t="s">
        <v>55</v>
      </c>
      <c r="B91" s="84"/>
      <c r="C91" s="28" t="s">
        <v>57</v>
      </c>
    </row>
    <row r="92" spans="1:3" ht="26.4" x14ac:dyDescent="0.25">
      <c r="A92" s="31" t="s">
        <v>37</v>
      </c>
      <c r="B92" s="84"/>
      <c r="C92" s="28" t="s">
        <v>38</v>
      </c>
    </row>
    <row r="93" spans="1:3" x14ac:dyDescent="0.25">
      <c r="A93" s="31" t="s">
        <v>54</v>
      </c>
      <c r="B93" s="84" t="s">
        <v>53</v>
      </c>
      <c r="C93" s="28" t="s">
        <v>14</v>
      </c>
    </row>
    <row r="94" spans="1:3" ht="39.6" x14ac:dyDescent="0.25">
      <c r="A94" s="31" t="s">
        <v>1712</v>
      </c>
      <c r="B94" s="145"/>
      <c r="C94" s="28" t="s">
        <v>1732</v>
      </c>
    </row>
    <row r="95" spans="1:3" s="262" customFormat="1" x14ac:dyDescent="0.25">
      <c r="A95" s="183" t="s">
        <v>3902</v>
      </c>
      <c r="B95" s="304"/>
      <c r="C95" s="182" t="s">
        <v>3927</v>
      </c>
    </row>
    <row r="96" spans="1:3" ht="26.4" x14ac:dyDescent="0.25">
      <c r="A96" s="227" t="s">
        <v>2865</v>
      </c>
      <c r="B96" s="261" t="s">
        <v>2866</v>
      </c>
      <c r="C96" s="182" t="s">
        <v>2867</v>
      </c>
    </row>
    <row r="97" spans="1:3" ht="39.6" x14ac:dyDescent="0.25">
      <c r="A97" s="31" t="s">
        <v>286</v>
      </c>
      <c r="B97" s="84"/>
      <c r="C97" s="28" t="s">
        <v>287</v>
      </c>
    </row>
    <row r="98" spans="1:3" s="262" customFormat="1" ht="52.8" x14ac:dyDescent="0.25">
      <c r="A98" s="227" t="s">
        <v>4304</v>
      </c>
      <c r="B98" s="261"/>
      <c r="C98" s="182" t="s">
        <v>4305</v>
      </c>
    </row>
    <row r="99" spans="1:3" s="262" customFormat="1" x14ac:dyDescent="0.25">
      <c r="A99" s="227" t="s">
        <v>4306</v>
      </c>
      <c r="B99" s="261"/>
      <c r="C99" s="182" t="s">
        <v>4307</v>
      </c>
    </row>
    <row r="100" spans="1:3" s="262" customFormat="1" x14ac:dyDescent="0.25">
      <c r="A100" s="227" t="s">
        <v>4308</v>
      </c>
      <c r="B100" s="261"/>
      <c r="C100" s="182" t="s">
        <v>4309</v>
      </c>
    </row>
    <row r="101" spans="1:3" s="262" customFormat="1" ht="26.4" x14ac:dyDescent="0.25">
      <c r="A101" s="227" t="s">
        <v>4310</v>
      </c>
      <c r="B101" s="261"/>
      <c r="C101" s="182" t="s">
        <v>4311</v>
      </c>
    </row>
    <row r="102" spans="1:3" s="262" customFormat="1" x14ac:dyDescent="0.25">
      <c r="A102" s="227" t="s">
        <v>4312</v>
      </c>
      <c r="B102" s="261"/>
      <c r="C102" s="182" t="s">
        <v>4313</v>
      </c>
    </row>
    <row r="103" spans="1:3" s="262" customFormat="1" x14ac:dyDescent="0.25">
      <c r="A103" s="227" t="s">
        <v>4314</v>
      </c>
      <c r="B103" s="261"/>
      <c r="C103" s="182" t="s">
        <v>4315</v>
      </c>
    </row>
    <row r="104" spans="1:3" ht="26.4" x14ac:dyDescent="0.25">
      <c r="A104" s="183" t="s">
        <v>4171</v>
      </c>
      <c r="B104" s="84"/>
      <c r="C104" s="96" t="s">
        <v>4198</v>
      </c>
    </row>
    <row r="105" spans="1:3" x14ac:dyDescent="0.25">
      <c r="A105" s="31" t="s">
        <v>1010</v>
      </c>
      <c r="B105" s="84"/>
      <c r="C105" s="30" t="s">
        <v>1011</v>
      </c>
    </row>
    <row r="106" spans="1:3" x14ac:dyDescent="0.25">
      <c r="A106" s="227" t="s">
        <v>2771</v>
      </c>
      <c r="B106" s="261"/>
      <c r="C106" s="182" t="s">
        <v>2781</v>
      </c>
    </row>
    <row r="107" spans="1:3" ht="26.4" x14ac:dyDescent="0.25">
      <c r="A107" s="227" t="s">
        <v>2775</v>
      </c>
      <c r="B107" s="261"/>
      <c r="C107" s="182" t="s">
        <v>2782</v>
      </c>
    </row>
    <row r="108" spans="1:3" ht="26.4" x14ac:dyDescent="0.25">
      <c r="A108" s="183" t="s">
        <v>4558</v>
      </c>
      <c r="B108" s="250" t="s">
        <v>4559</v>
      </c>
      <c r="C108" s="96" t="s">
        <v>4560</v>
      </c>
    </row>
    <row r="109" spans="1:3" x14ac:dyDescent="0.25">
      <c r="A109" s="27" t="s">
        <v>1450</v>
      </c>
      <c r="B109" s="84"/>
      <c r="C109" s="28" t="s">
        <v>1453</v>
      </c>
    </row>
    <row r="110" spans="1:3" ht="26.4" x14ac:dyDescent="0.25">
      <c r="A110" s="227" t="s">
        <v>4182</v>
      </c>
      <c r="B110" s="261"/>
      <c r="C110" s="182" t="s">
        <v>4187</v>
      </c>
    </row>
    <row r="111" spans="1:3" ht="52.8" x14ac:dyDescent="0.25">
      <c r="A111" s="27" t="s">
        <v>693</v>
      </c>
      <c r="B111" s="84" t="s">
        <v>98</v>
      </c>
      <c r="C111" s="30" t="s">
        <v>1056</v>
      </c>
    </row>
    <row r="112" spans="1:3" x14ac:dyDescent="0.25">
      <c r="A112" s="27" t="s">
        <v>1782</v>
      </c>
      <c r="B112" s="84"/>
      <c r="C112" s="30" t="s">
        <v>1781</v>
      </c>
    </row>
    <row r="113" spans="1:3" ht="26.4" x14ac:dyDescent="0.25">
      <c r="A113" s="227" t="s">
        <v>4191</v>
      </c>
      <c r="B113" s="84"/>
      <c r="C113" s="182" t="s">
        <v>4199</v>
      </c>
    </row>
    <row r="114" spans="1:3" ht="26.4" x14ac:dyDescent="0.25">
      <c r="A114" s="27" t="s">
        <v>1132</v>
      </c>
      <c r="B114" s="84"/>
      <c r="C114" s="28" t="s">
        <v>664</v>
      </c>
    </row>
    <row r="115" spans="1:3" x14ac:dyDescent="0.25">
      <c r="A115" s="327" t="s">
        <v>1264</v>
      </c>
      <c r="B115" s="328"/>
      <c r="C115" s="329" t="s">
        <v>1110</v>
      </c>
    </row>
    <row r="116" spans="1:3" x14ac:dyDescent="0.25">
      <c r="A116" s="27" t="s">
        <v>1278</v>
      </c>
      <c r="B116" s="84"/>
      <c r="C116" s="28" t="s">
        <v>836</v>
      </c>
    </row>
    <row r="117" spans="1:3" x14ac:dyDescent="0.25">
      <c r="A117" s="27" t="s">
        <v>694</v>
      </c>
      <c r="B117" s="84"/>
      <c r="C117" s="28" t="s">
        <v>754</v>
      </c>
    </row>
    <row r="118" spans="1:3" x14ac:dyDescent="0.25">
      <c r="A118" s="27" t="s">
        <v>1279</v>
      </c>
      <c r="B118" s="84"/>
      <c r="C118" s="28" t="s">
        <v>442</v>
      </c>
    </row>
    <row r="119" spans="1:3" x14ac:dyDescent="0.25">
      <c r="A119" s="27" t="s">
        <v>695</v>
      </c>
      <c r="B119" s="84" t="s">
        <v>232</v>
      </c>
      <c r="C119" s="30" t="s">
        <v>1274</v>
      </c>
    </row>
    <row r="120" spans="1:3" x14ac:dyDescent="0.25">
      <c r="A120" s="27" t="s">
        <v>696</v>
      </c>
      <c r="B120" s="84"/>
      <c r="C120" s="28" t="s">
        <v>755</v>
      </c>
    </row>
    <row r="121" spans="1:3" ht="52.8" x14ac:dyDescent="0.25">
      <c r="A121" s="27" t="s">
        <v>1733</v>
      </c>
      <c r="B121" s="145"/>
      <c r="C121" s="28" t="s">
        <v>1747</v>
      </c>
    </row>
    <row r="122" spans="1:3" x14ac:dyDescent="0.25">
      <c r="A122" s="27" t="s">
        <v>1207</v>
      </c>
      <c r="B122" s="84"/>
      <c r="C122" s="28" t="s">
        <v>869</v>
      </c>
    </row>
    <row r="123" spans="1:3" x14ac:dyDescent="0.25">
      <c r="A123" s="227" t="s">
        <v>3855</v>
      </c>
      <c r="B123" s="261"/>
      <c r="C123" s="182" t="s">
        <v>3856</v>
      </c>
    </row>
    <row r="124" spans="1:3" s="262" customFormat="1" ht="26.4" x14ac:dyDescent="0.25">
      <c r="A124" s="227" t="s">
        <v>3893</v>
      </c>
      <c r="B124" s="261"/>
      <c r="C124" s="182" t="s">
        <v>3917</v>
      </c>
    </row>
    <row r="125" spans="1:3" ht="26.4" x14ac:dyDescent="0.25">
      <c r="A125" s="27" t="s">
        <v>1313</v>
      </c>
      <c r="B125" s="84"/>
      <c r="C125" s="28" t="s">
        <v>868</v>
      </c>
    </row>
    <row r="126" spans="1:3" ht="26.4" x14ac:dyDescent="0.25">
      <c r="A126" s="227" t="s">
        <v>2862</v>
      </c>
      <c r="B126" s="261" t="s">
        <v>2863</v>
      </c>
      <c r="C126" s="182" t="s">
        <v>2864</v>
      </c>
    </row>
    <row r="127" spans="1:3" ht="26.4" x14ac:dyDescent="0.25">
      <c r="A127" s="227" t="s">
        <v>3350</v>
      </c>
      <c r="B127" s="84"/>
      <c r="C127" s="182" t="s">
        <v>3782</v>
      </c>
    </row>
    <row r="128" spans="1:3" x14ac:dyDescent="0.25">
      <c r="A128" s="227" t="s">
        <v>3854</v>
      </c>
      <c r="B128" s="250"/>
      <c r="C128" s="96" t="s">
        <v>3853</v>
      </c>
    </row>
    <row r="129" spans="1:3" s="262" customFormat="1" x14ac:dyDescent="0.25">
      <c r="A129" s="227" t="s">
        <v>3903</v>
      </c>
      <c r="B129" s="250"/>
      <c r="C129" s="182" t="s">
        <v>3916</v>
      </c>
    </row>
    <row r="130" spans="1:3" ht="26.4" x14ac:dyDescent="0.25">
      <c r="A130" s="227" t="s">
        <v>2391</v>
      </c>
      <c r="B130" s="84"/>
      <c r="C130" s="182" t="s">
        <v>2392</v>
      </c>
    </row>
    <row r="131" spans="1:3" x14ac:dyDescent="0.25">
      <c r="A131" s="27" t="s">
        <v>250</v>
      </c>
      <c r="B131" s="84"/>
      <c r="C131" s="28" t="s">
        <v>1168</v>
      </c>
    </row>
    <row r="132" spans="1:3" x14ac:dyDescent="0.25">
      <c r="A132" s="227" t="s">
        <v>3851</v>
      </c>
      <c r="B132" s="250"/>
      <c r="C132" s="96" t="s">
        <v>3852</v>
      </c>
    </row>
    <row r="133" spans="1:3" s="262" customFormat="1" x14ac:dyDescent="0.25">
      <c r="A133" s="227" t="s">
        <v>3904</v>
      </c>
      <c r="B133" s="250"/>
      <c r="C133" s="182" t="s">
        <v>3918</v>
      </c>
    </row>
    <row r="134" spans="1:3" x14ac:dyDescent="0.25">
      <c r="A134" s="27" t="s">
        <v>901</v>
      </c>
      <c r="B134" s="84"/>
      <c r="C134" s="28" t="s">
        <v>635</v>
      </c>
    </row>
    <row r="135" spans="1:3" x14ac:dyDescent="0.25">
      <c r="A135" s="27" t="s">
        <v>697</v>
      </c>
      <c r="B135" s="84"/>
      <c r="C135" s="30" t="s">
        <v>756</v>
      </c>
    </row>
    <row r="136" spans="1:3" ht="26.4" x14ac:dyDescent="0.25">
      <c r="A136" s="227" t="s">
        <v>2767</v>
      </c>
      <c r="B136" s="261" t="s">
        <v>2768</v>
      </c>
      <c r="C136" s="182" t="s">
        <v>2847</v>
      </c>
    </row>
    <row r="137" spans="1:3" ht="26.4" x14ac:dyDescent="0.25">
      <c r="A137" s="227" t="s">
        <v>3928</v>
      </c>
      <c r="B137" s="261"/>
      <c r="C137" s="182" t="s">
        <v>3954</v>
      </c>
    </row>
    <row r="138" spans="1:3" ht="26.4" x14ac:dyDescent="0.25">
      <c r="A138" s="227" t="s">
        <v>3489</v>
      </c>
      <c r="B138" s="261" t="s">
        <v>3490</v>
      </c>
      <c r="C138" s="182" t="s">
        <v>3491</v>
      </c>
    </row>
    <row r="139" spans="1:3" x14ac:dyDescent="0.25">
      <c r="A139" s="227" t="s">
        <v>2871</v>
      </c>
      <c r="B139" s="261"/>
      <c r="C139" s="182" t="s">
        <v>2872</v>
      </c>
    </row>
    <row r="140" spans="1:3" x14ac:dyDescent="0.25">
      <c r="A140" s="31" t="s">
        <v>59</v>
      </c>
      <c r="B140" s="84"/>
      <c r="C140" s="30" t="s">
        <v>60</v>
      </c>
    </row>
    <row r="141" spans="1:3" ht="26.4" x14ac:dyDescent="0.25">
      <c r="A141" s="153" t="s">
        <v>1809</v>
      </c>
      <c r="B141" s="140"/>
      <c r="C141" s="126" t="s">
        <v>1810</v>
      </c>
    </row>
    <row r="142" spans="1:3" x14ac:dyDescent="0.25">
      <c r="A142" s="27" t="s">
        <v>483</v>
      </c>
      <c r="B142" s="84"/>
      <c r="C142" s="96" t="s">
        <v>2764</v>
      </c>
    </row>
    <row r="143" spans="1:3" s="146" customFormat="1" ht="39.6" x14ac:dyDescent="0.25">
      <c r="A143" s="27" t="s">
        <v>654</v>
      </c>
      <c r="B143" s="84"/>
      <c r="C143" s="28" t="s">
        <v>707</v>
      </c>
    </row>
    <row r="144" spans="1:3" x14ac:dyDescent="0.25">
      <c r="A144" s="227" t="s">
        <v>2594</v>
      </c>
      <c r="B144" s="84"/>
      <c r="C144" s="182" t="s">
        <v>2595</v>
      </c>
    </row>
    <row r="145" spans="1:3" ht="118.8" x14ac:dyDescent="0.25">
      <c r="A145" s="227" t="s">
        <v>2614</v>
      </c>
      <c r="B145" s="84"/>
      <c r="C145" s="182" t="s">
        <v>2657</v>
      </c>
    </row>
    <row r="146" spans="1:3" ht="26.4" x14ac:dyDescent="0.25">
      <c r="A146" s="27" t="s">
        <v>1891</v>
      </c>
      <c r="B146" s="84" t="s">
        <v>1892</v>
      </c>
      <c r="C146" s="30" t="s">
        <v>1893</v>
      </c>
    </row>
    <row r="147" spans="1:3" ht="26.4" x14ac:dyDescent="0.25">
      <c r="A147" s="27" t="s">
        <v>4628</v>
      </c>
      <c r="B147" s="261" t="s">
        <v>4629</v>
      </c>
      <c r="C147" s="96" t="s">
        <v>4630</v>
      </c>
    </row>
    <row r="148" spans="1:3" ht="26.4" x14ac:dyDescent="0.25">
      <c r="A148" s="27" t="s">
        <v>698</v>
      </c>
      <c r="B148" s="84"/>
      <c r="C148" s="96" t="s">
        <v>3540</v>
      </c>
    </row>
    <row r="149" spans="1:3" ht="26.4" x14ac:dyDescent="0.25">
      <c r="A149" s="27" t="s">
        <v>699</v>
      </c>
      <c r="B149" s="84"/>
      <c r="C149" s="182" t="s">
        <v>3541</v>
      </c>
    </row>
    <row r="150" spans="1:3" x14ac:dyDescent="0.25">
      <c r="A150" s="27" t="s">
        <v>700</v>
      </c>
      <c r="B150" s="84"/>
      <c r="C150" s="28" t="s">
        <v>1060</v>
      </c>
    </row>
    <row r="151" spans="1:3" x14ac:dyDescent="0.25">
      <c r="A151" s="27" t="s">
        <v>701</v>
      </c>
      <c r="B151" s="84"/>
      <c r="C151" s="28" t="s">
        <v>1079</v>
      </c>
    </row>
    <row r="152" spans="1:3" ht="26.4" x14ac:dyDescent="0.25">
      <c r="A152" s="27" t="s">
        <v>81</v>
      </c>
      <c r="B152" s="84"/>
      <c r="C152" s="28" t="s">
        <v>82</v>
      </c>
    </row>
    <row r="153" spans="1:3" ht="26.4" x14ac:dyDescent="0.25">
      <c r="A153" s="227" t="s">
        <v>3368</v>
      </c>
      <c r="B153" s="84"/>
      <c r="C153" s="182" t="s">
        <v>3369</v>
      </c>
    </row>
    <row r="154" spans="1:3" x14ac:dyDescent="0.25">
      <c r="A154" s="183" t="s">
        <v>4264</v>
      </c>
      <c r="B154" s="84"/>
      <c r="C154" s="96" t="s">
        <v>4275</v>
      </c>
    </row>
    <row r="155" spans="1:3" x14ac:dyDescent="0.25">
      <c r="A155" s="227" t="s">
        <v>4265</v>
      </c>
      <c r="B155" s="84"/>
      <c r="C155" s="96" t="s">
        <v>4266</v>
      </c>
    </row>
    <row r="156" spans="1:3" ht="26.4" x14ac:dyDescent="0.25">
      <c r="A156" s="227" t="s">
        <v>4273</v>
      </c>
      <c r="B156" s="84"/>
      <c r="C156" s="182" t="s">
        <v>4274</v>
      </c>
    </row>
    <row r="157" spans="1:3" ht="39.6" x14ac:dyDescent="0.25">
      <c r="A157" s="227" t="s">
        <v>2638</v>
      </c>
      <c r="B157" s="84"/>
      <c r="C157" s="182" t="s">
        <v>2880</v>
      </c>
    </row>
    <row r="158" spans="1:3" x14ac:dyDescent="0.25">
      <c r="A158" s="227" t="s">
        <v>2755</v>
      </c>
      <c r="B158" s="261"/>
      <c r="C158" s="182" t="s">
        <v>3790</v>
      </c>
    </row>
    <row r="159" spans="1:3" x14ac:dyDescent="0.25">
      <c r="A159" s="227" t="s">
        <v>2746</v>
      </c>
      <c r="B159" s="261"/>
      <c r="C159" s="182" t="s">
        <v>2761</v>
      </c>
    </row>
    <row r="160" spans="1:3" ht="66" x14ac:dyDescent="0.25">
      <c r="A160" s="227" t="s">
        <v>3167</v>
      </c>
      <c r="B160" s="261"/>
      <c r="C160" s="182" t="s">
        <v>3198</v>
      </c>
    </row>
    <row r="161" spans="1:3" ht="26.4" x14ac:dyDescent="0.25">
      <c r="A161" s="227" t="s">
        <v>2752</v>
      </c>
      <c r="B161" s="261"/>
      <c r="C161" s="182" t="s">
        <v>3168</v>
      </c>
    </row>
    <row r="162" spans="1:3" s="146" customFormat="1" x14ac:dyDescent="0.25">
      <c r="A162" s="227" t="s">
        <v>2885</v>
      </c>
      <c r="B162" s="261"/>
      <c r="C162" s="182" t="s">
        <v>3197</v>
      </c>
    </row>
    <row r="163" spans="1:3" s="146" customFormat="1" x14ac:dyDescent="0.25">
      <c r="A163" s="227" t="s">
        <v>2750</v>
      </c>
      <c r="B163" s="261" t="s">
        <v>2751</v>
      </c>
      <c r="C163" s="182" t="s">
        <v>2829</v>
      </c>
    </row>
    <row r="164" spans="1:3" x14ac:dyDescent="0.25">
      <c r="A164" s="227" t="s">
        <v>2826</v>
      </c>
      <c r="B164" s="261"/>
      <c r="C164" s="182" t="s">
        <v>2827</v>
      </c>
    </row>
    <row r="165" spans="1:3" x14ac:dyDescent="0.25">
      <c r="A165" s="227" t="s">
        <v>2748</v>
      </c>
      <c r="B165" s="261" t="s">
        <v>2749</v>
      </c>
      <c r="C165" s="182" t="s">
        <v>2828</v>
      </c>
    </row>
    <row r="166" spans="1:3" ht="26.4" x14ac:dyDescent="0.25">
      <c r="A166" s="227" t="s">
        <v>2747</v>
      </c>
      <c r="B166" s="261"/>
      <c r="C166" s="182" t="s">
        <v>3195</v>
      </c>
    </row>
    <row r="167" spans="1:3" x14ac:dyDescent="0.25">
      <c r="A167" s="227" t="s">
        <v>2854</v>
      </c>
      <c r="B167" s="261" t="s">
        <v>2855</v>
      </c>
      <c r="C167" s="182" t="s">
        <v>3196</v>
      </c>
    </row>
    <row r="168" spans="1:3" s="262" customFormat="1" x14ac:dyDescent="0.25">
      <c r="A168" s="27" t="s">
        <v>1793</v>
      </c>
      <c r="B168" s="84"/>
      <c r="C168" s="28" t="s">
        <v>1796</v>
      </c>
    </row>
    <row r="169" spans="1:3" x14ac:dyDescent="0.25">
      <c r="A169" s="27" t="s">
        <v>1794</v>
      </c>
      <c r="B169" s="84"/>
      <c r="C169" s="28" t="s">
        <v>1797</v>
      </c>
    </row>
    <row r="170" spans="1:3" x14ac:dyDescent="0.25">
      <c r="A170" s="27" t="s">
        <v>1795</v>
      </c>
      <c r="B170" s="84"/>
      <c r="C170" s="28" t="s">
        <v>1798</v>
      </c>
    </row>
    <row r="171" spans="1:3" ht="26.4" x14ac:dyDescent="0.25">
      <c r="A171" s="31" t="s">
        <v>185</v>
      </c>
      <c r="B171" s="80" t="s">
        <v>150</v>
      </c>
      <c r="C171" s="96" t="s">
        <v>4536</v>
      </c>
    </row>
    <row r="172" spans="1:3" ht="26.4" x14ac:dyDescent="0.25">
      <c r="A172" s="183" t="s">
        <v>4537</v>
      </c>
      <c r="B172" s="250"/>
      <c r="C172" s="96" t="s">
        <v>4538</v>
      </c>
    </row>
    <row r="173" spans="1:3" ht="26.4" x14ac:dyDescent="0.25">
      <c r="A173" s="183" t="s">
        <v>4539</v>
      </c>
      <c r="B173" s="250"/>
      <c r="C173" s="96" t="s">
        <v>4540</v>
      </c>
    </row>
    <row r="174" spans="1:3" x14ac:dyDescent="0.25">
      <c r="A174" s="27" t="s">
        <v>1280</v>
      </c>
      <c r="B174" s="84"/>
      <c r="C174" s="28" t="s">
        <v>1112</v>
      </c>
    </row>
    <row r="175" spans="1:3" ht="26.4" x14ac:dyDescent="0.25">
      <c r="A175" s="227" t="s">
        <v>4244</v>
      </c>
      <c r="B175" s="84"/>
      <c r="C175" s="182" t="s">
        <v>4245</v>
      </c>
    </row>
    <row r="176" spans="1:3" ht="26.4" x14ac:dyDescent="0.25">
      <c r="A176" s="27" t="s">
        <v>1298</v>
      </c>
      <c r="B176" s="84"/>
      <c r="C176" s="28" t="s">
        <v>1232</v>
      </c>
    </row>
    <row r="177" spans="1:3" x14ac:dyDescent="0.25">
      <c r="A177" s="27" t="s">
        <v>1126</v>
      </c>
      <c r="B177" s="84"/>
      <c r="C177" s="28" t="s">
        <v>1127</v>
      </c>
    </row>
    <row r="178" spans="1:3" ht="26.4" x14ac:dyDescent="0.25">
      <c r="A178" s="227" t="s">
        <v>4175</v>
      </c>
      <c r="B178" s="84"/>
      <c r="C178" s="182" t="s">
        <v>4183</v>
      </c>
    </row>
    <row r="179" spans="1:3" x14ac:dyDescent="0.25">
      <c r="A179" s="27" t="s">
        <v>702</v>
      </c>
      <c r="B179" s="84"/>
      <c r="C179" s="28" t="s">
        <v>99</v>
      </c>
    </row>
    <row r="180" spans="1:3" x14ac:dyDescent="0.25">
      <c r="A180" s="27" t="s">
        <v>703</v>
      </c>
      <c r="B180" s="84"/>
      <c r="C180" s="28" t="s">
        <v>714</v>
      </c>
    </row>
    <row r="181" spans="1:3" x14ac:dyDescent="0.25">
      <c r="A181" s="27" t="s">
        <v>1128</v>
      </c>
      <c r="B181" s="84"/>
      <c r="C181" s="28" t="s">
        <v>360</v>
      </c>
    </row>
    <row r="182" spans="1:3" ht="26.4" x14ac:dyDescent="0.25">
      <c r="A182" s="27" t="s">
        <v>704</v>
      </c>
      <c r="B182" s="84"/>
      <c r="C182" s="28" t="s">
        <v>1057</v>
      </c>
    </row>
    <row r="183" spans="1:3" x14ac:dyDescent="0.25">
      <c r="A183" s="27" t="s">
        <v>1234</v>
      </c>
      <c r="B183" s="84"/>
      <c r="C183" s="28" t="s">
        <v>1233</v>
      </c>
    </row>
    <row r="184" spans="1:3" x14ac:dyDescent="0.25">
      <c r="A184" s="27" t="s">
        <v>872</v>
      </c>
      <c r="B184" s="84"/>
      <c r="C184" s="182" t="s">
        <v>3012</v>
      </c>
    </row>
    <row r="185" spans="1:3" x14ac:dyDescent="0.25">
      <c r="A185" s="27" t="s">
        <v>1235</v>
      </c>
      <c r="B185" s="84"/>
      <c r="C185" s="28" t="s">
        <v>1290</v>
      </c>
    </row>
    <row r="186" spans="1:3" ht="26.4" x14ac:dyDescent="0.25">
      <c r="A186" s="227" t="s">
        <v>3849</v>
      </c>
      <c r="B186" s="261"/>
      <c r="C186" s="182" t="s">
        <v>3850</v>
      </c>
    </row>
    <row r="187" spans="1:3" ht="26.4" x14ac:dyDescent="0.25">
      <c r="A187" s="227" t="s">
        <v>2596</v>
      </c>
      <c r="B187" s="84"/>
      <c r="C187" s="182" t="s">
        <v>2598</v>
      </c>
    </row>
    <row r="188" spans="1:3" ht="26.4" x14ac:dyDescent="0.25">
      <c r="A188" s="227" t="s">
        <v>2593</v>
      </c>
      <c r="B188" s="84"/>
      <c r="C188" s="182" t="s">
        <v>2604</v>
      </c>
    </row>
    <row r="189" spans="1:3" x14ac:dyDescent="0.25">
      <c r="A189" s="183" t="s">
        <v>2692</v>
      </c>
      <c r="B189" s="84"/>
      <c r="C189" s="96" t="s">
        <v>2693</v>
      </c>
    </row>
    <row r="190" spans="1:3" x14ac:dyDescent="0.25">
      <c r="A190" s="227" t="s">
        <v>2744</v>
      </c>
      <c r="B190" s="261" t="s">
        <v>2745</v>
      </c>
      <c r="C190" s="182" t="s">
        <v>2754</v>
      </c>
    </row>
    <row r="191" spans="1:3" ht="26.4" x14ac:dyDescent="0.25">
      <c r="A191" s="27" t="s">
        <v>890</v>
      </c>
      <c r="B191" s="84"/>
      <c r="C191" s="28" t="s">
        <v>713</v>
      </c>
    </row>
    <row r="192" spans="1:3" x14ac:dyDescent="0.25">
      <c r="A192" s="27" t="s">
        <v>1236</v>
      </c>
      <c r="B192" s="84"/>
      <c r="C192" s="28" t="s">
        <v>889</v>
      </c>
    </row>
    <row r="193" spans="1:3" ht="26.4" x14ac:dyDescent="0.25">
      <c r="A193" s="227" t="s">
        <v>4435</v>
      </c>
      <c r="B193" s="261" t="s">
        <v>4436</v>
      </c>
      <c r="C193" s="96" t="s">
        <v>4471</v>
      </c>
    </row>
    <row r="194" spans="1:3" ht="26.4" x14ac:dyDescent="0.25">
      <c r="A194" s="227" t="s">
        <v>3532</v>
      </c>
      <c r="B194" s="84"/>
      <c r="C194" s="182" t="s">
        <v>3533</v>
      </c>
    </row>
    <row r="195" spans="1:3" x14ac:dyDescent="0.25">
      <c r="A195" s="27" t="s">
        <v>378</v>
      </c>
      <c r="B195" s="84"/>
      <c r="C195" s="28" t="s">
        <v>1153</v>
      </c>
    </row>
    <row r="196" spans="1:3" ht="26.4" x14ac:dyDescent="0.25">
      <c r="A196" s="288" t="s">
        <v>2597</v>
      </c>
      <c r="B196" s="84"/>
      <c r="C196" s="182" t="s">
        <v>2599</v>
      </c>
    </row>
    <row r="197" spans="1:3" ht="26.4" x14ac:dyDescent="0.25">
      <c r="A197" s="84" t="s">
        <v>1872</v>
      </c>
      <c r="B197" s="84"/>
      <c r="C197" s="28" t="s">
        <v>1873</v>
      </c>
    </row>
    <row r="198" spans="1:3" x14ac:dyDescent="0.25">
      <c r="A198" s="27" t="s">
        <v>379</v>
      </c>
      <c r="B198" s="84"/>
      <c r="C198" s="28" t="s">
        <v>888</v>
      </c>
    </row>
    <row r="199" spans="1:3" x14ac:dyDescent="0.25">
      <c r="A199" s="227" t="s">
        <v>3431</v>
      </c>
      <c r="B199" s="261" t="s">
        <v>3427</v>
      </c>
      <c r="C199" s="182" t="s">
        <v>3432</v>
      </c>
    </row>
    <row r="200" spans="1:3" ht="26.4" x14ac:dyDescent="0.25">
      <c r="A200" s="27" t="s">
        <v>705</v>
      </c>
      <c r="B200" s="84"/>
      <c r="C200" s="28" t="s">
        <v>192</v>
      </c>
    </row>
    <row r="201" spans="1:3" x14ac:dyDescent="0.25">
      <c r="A201" s="31" t="s">
        <v>62</v>
      </c>
      <c r="B201" s="84"/>
      <c r="C201" s="30" t="s">
        <v>63</v>
      </c>
    </row>
    <row r="202" spans="1:3" ht="26.4" x14ac:dyDescent="0.25">
      <c r="A202" s="183" t="s">
        <v>4663</v>
      </c>
      <c r="B202" s="84"/>
      <c r="C202" s="96" t="s">
        <v>4666</v>
      </c>
    </row>
    <row r="203" spans="1:3" ht="26.4" x14ac:dyDescent="0.25">
      <c r="A203" s="183" t="s">
        <v>4664</v>
      </c>
      <c r="B203" s="84"/>
      <c r="C203" s="96" t="s">
        <v>4665</v>
      </c>
    </row>
    <row r="204" spans="1:3" x14ac:dyDescent="0.25">
      <c r="A204" s="27" t="s">
        <v>624</v>
      </c>
      <c r="B204" s="84"/>
      <c r="C204" s="28" t="s">
        <v>625</v>
      </c>
    </row>
    <row r="205" spans="1:3" x14ac:dyDescent="0.25">
      <c r="A205" s="27" t="s">
        <v>626</v>
      </c>
      <c r="B205" s="84"/>
      <c r="C205" s="28" t="s">
        <v>627</v>
      </c>
    </row>
    <row r="206" spans="1:3" x14ac:dyDescent="0.25">
      <c r="A206" s="27" t="s">
        <v>1271</v>
      </c>
      <c r="B206" s="84"/>
      <c r="C206" s="28" t="s">
        <v>1272</v>
      </c>
    </row>
    <row r="207" spans="1:3" x14ac:dyDescent="0.25">
      <c r="A207" s="27" t="s">
        <v>638</v>
      </c>
      <c r="B207" s="84"/>
      <c r="C207" s="28" t="s">
        <v>628</v>
      </c>
    </row>
    <row r="208" spans="1:3" ht="26.4" x14ac:dyDescent="0.25">
      <c r="A208" s="27" t="s">
        <v>789</v>
      </c>
      <c r="B208" s="84"/>
      <c r="C208" s="28" t="s">
        <v>790</v>
      </c>
    </row>
    <row r="209" spans="1:3" x14ac:dyDescent="0.25">
      <c r="A209" s="27" t="s">
        <v>791</v>
      </c>
      <c r="B209" s="84"/>
      <c r="C209" s="28" t="s">
        <v>1938</v>
      </c>
    </row>
    <row r="210" spans="1:3" x14ac:dyDescent="0.25">
      <c r="A210" s="27" t="s">
        <v>814</v>
      </c>
      <c r="B210" s="84"/>
      <c r="C210" s="28" t="s">
        <v>815</v>
      </c>
    </row>
    <row r="211" spans="1:3" x14ac:dyDescent="0.25">
      <c r="A211" s="27" t="s">
        <v>816</v>
      </c>
      <c r="B211" s="84"/>
      <c r="C211" s="28" t="s">
        <v>580</v>
      </c>
    </row>
    <row r="212" spans="1:3" x14ac:dyDescent="0.25">
      <c r="A212" s="27" t="s">
        <v>100</v>
      </c>
      <c r="B212" s="84"/>
      <c r="C212" s="28" t="s">
        <v>1012</v>
      </c>
    </row>
    <row r="213" spans="1:3" x14ac:dyDescent="0.25">
      <c r="A213" s="27" t="s">
        <v>1016</v>
      </c>
      <c r="B213" s="84"/>
      <c r="C213" s="28" t="s">
        <v>1939</v>
      </c>
    </row>
    <row r="214" spans="1:3" ht="26.4" x14ac:dyDescent="0.25">
      <c r="A214" s="27" t="s">
        <v>1728</v>
      </c>
      <c r="B214" s="84"/>
      <c r="C214" s="182" t="s">
        <v>2786</v>
      </c>
    </row>
    <row r="215" spans="1:3" s="262" customFormat="1" ht="26.4" x14ac:dyDescent="0.25">
      <c r="A215" s="227" t="s">
        <v>3429</v>
      </c>
      <c r="B215" s="261"/>
      <c r="C215" s="182" t="s">
        <v>3430</v>
      </c>
    </row>
    <row r="216" spans="1:3" s="262" customFormat="1" ht="39.6" x14ac:dyDescent="0.25">
      <c r="A216" s="27" t="s">
        <v>1705</v>
      </c>
      <c r="B216" s="84" t="s">
        <v>380</v>
      </c>
      <c r="C216" s="28" t="s">
        <v>244</v>
      </c>
    </row>
    <row r="217" spans="1:3" ht="26.4" x14ac:dyDescent="0.25">
      <c r="A217" s="27" t="s">
        <v>1703</v>
      </c>
      <c r="B217" s="84" t="s">
        <v>1704</v>
      </c>
      <c r="C217" s="182" t="s">
        <v>3055</v>
      </c>
    </row>
    <row r="218" spans="1:3" x14ac:dyDescent="0.25">
      <c r="A218" s="27" t="s">
        <v>1276</v>
      </c>
      <c r="B218" s="84"/>
      <c r="C218" s="96" t="s">
        <v>2762</v>
      </c>
    </row>
    <row r="219" spans="1:3" x14ac:dyDescent="0.25">
      <c r="A219" s="27" t="s">
        <v>1261</v>
      </c>
      <c r="B219" s="84"/>
      <c r="C219" s="28" t="s">
        <v>674</v>
      </c>
    </row>
    <row r="220" spans="1:3" x14ac:dyDescent="0.25">
      <c r="A220" s="227" t="s">
        <v>3386</v>
      </c>
      <c r="B220" s="261"/>
      <c r="C220" s="182" t="s">
        <v>3387</v>
      </c>
    </row>
    <row r="221" spans="1:3" s="262" customFormat="1" x14ac:dyDescent="0.25">
      <c r="A221" s="227" t="s">
        <v>3388</v>
      </c>
      <c r="B221" s="261"/>
      <c r="C221" s="182" t="s">
        <v>3389</v>
      </c>
    </row>
    <row r="222" spans="1:3" s="262" customFormat="1" x14ac:dyDescent="0.25">
      <c r="A222" s="27" t="s">
        <v>44</v>
      </c>
      <c r="B222" s="84"/>
      <c r="C222" s="28" t="s">
        <v>45</v>
      </c>
    </row>
    <row r="223" spans="1:3" ht="39.6" x14ac:dyDescent="0.25">
      <c r="A223" s="27" t="s">
        <v>111</v>
      </c>
      <c r="B223" s="84"/>
      <c r="C223" s="28" t="s">
        <v>281</v>
      </c>
    </row>
    <row r="224" spans="1:3" ht="26.4" x14ac:dyDescent="0.25">
      <c r="A224" s="27" t="s">
        <v>1787</v>
      </c>
      <c r="B224" s="84" t="s">
        <v>1788</v>
      </c>
      <c r="C224" s="28" t="s">
        <v>1789</v>
      </c>
    </row>
    <row r="225" spans="1:3" x14ac:dyDescent="0.25">
      <c r="A225" s="27" t="s">
        <v>1790</v>
      </c>
      <c r="B225" s="84" t="s">
        <v>1791</v>
      </c>
      <c r="C225" s="28" t="s">
        <v>1792</v>
      </c>
    </row>
    <row r="226" spans="1:3" ht="26.4" x14ac:dyDescent="0.25">
      <c r="A226" s="27" t="s">
        <v>640</v>
      </c>
      <c r="B226" s="84" t="s">
        <v>641</v>
      </c>
      <c r="C226" s="28" t="s">
        <v>828</v>
      </c>
    </row>
    <row r="227" spans="1:3" x14ac:dyDescent="0.25">
      <c r="A227" s="27" t="s">
        <v>4172</v>
      </c>
      <c r="B227" s="84"/>
      <c r="C227" s="182" t="s">
        <v>4173</v>
      </c>
    </row>
    <row r="228" spans="1:3" ht="26.4" x14ac:dyDescent="0.25">
      <c r="A228" s="27" t="s">
        <v>1882</v>
      </c>
      <c r="B228" s="84"/>
      <c r="C228" s="28" t="s">
        <v>1883</v>
      </c>
    </row>
    <row r="229" spans="1:3" ht="26.4" x14ac:dyDescent="0.25">
      <c r="A229" s="227" t="s">
        <v>3412</v>
      </c>
      <c r="B229" s="84"/>
      <c r="C229" s="182" t="s">
        <v>3413</v>
      </c>
    </row>
    <row r="230" spans="1:3" x14ac:dyDescent="0.25">
      <c r="A230" s="227" t="s">
        <v>1392</v>
      </c>
      <c r="B230" s="84"/>
      <c r="C230" s="28" t="s">
        <v>1391</v>
      </c>
    </row>
    <row r="231" spans="1:3" ht="26.4" x14ac:dyDescent="0.25">
      <c r="A231" s="27" t="s">
        <v>196</v>
      </c>
      <c r="B231" s="84"/>
      <c r="C231" s="28" t="s">
        <v>193</v>
      </c>
    </row>
    <row r="232" spans="1:3" ht="26.4" x14ac:dyDescent="0.25">
      <c r="A232" s="227" t="s">
        <v>3209</v>
      </c>
      <c r="B232" s="84"/>
      <c r="C232" s="182" t="s">
        <v>3212</v>
      </c>
    </row>
    <row r="233" spans="1:3" ht="26.4" x14ac:dyDescent="0.25">
      <c r="A233" s="227" t="s">
        <v>3210</v>
      </c>
      <c r="B233" s="84"/>
      <c r="C233" s="182" t="s">
        <v>3211</v>
      </c>
    </row>
    <row r="234" spans="1:3" x14ac:dyDescent="0.25">
      <c r="A234" s="227" t="s">
        <v>3214</v>
      </c>
      <c r="B234" s="84"/>
      <c r="C234" s="182" t="s">
        <v>3213</v>
      </c>
    </row>
    <row r="235" spans="1:3" ht="26.4" x14ac:dyDescent="0.25">
      <c r="A235" s="27" t="s">
        <v>112</v>
      </c>
      <c r="B235" s="84"/>
      <c r="C235" s="30" t="s">
        <v>761</v>
      </c>
    </row>
    <row r="236" spans="1:3" ht="39.6" x14ac:dyDescent="0.25">
      <c r="A236" s="31" t="s">
        <v>1824</v>
      </c>
      <c r="B236" s="84"/>
      <c r="C236" s="30" t="s">
        <v>1826</v>
      </c>
    </row>
    <row r="237" spans="1:3" ht="26.4" x14ac:dyDescent="0.25">
      <c r="A237" s="183" t="s">
        <v>4111</v>
      </c>
      <c r="B237" s="261"/>
      <c r="C237" s="182" t="s">
        <v>4112</v>
      </c>
    </row>
    <row r="238" spans="1:3" x14ac:dyDescent="0.25">
      <c r="A238" s="183" t="s">
        <v>2249</v>
      </c>
      <c r="B238" s="84"/>
      <c r="C238" s="96" t="s">
        <v>2250</v>
      </c>
    </row>
    <row r="239" spans="1:3" ht="39.6" x14ac:dyDescent="0.25">
      <c r="A239" s="183" t="s">
        <v>3933</v>
      </c>
      <c r="B239" s="261"/>
      <c r="C239" s="96" t="s">
        <v>3922</v>
      </c>
    </row>
    <row r="240" spans="1:3" ht="39.6" x14ac:dyDescent="0.25">
      <c r="A240" s="183" t="s">
        <v>3934</v>
      </c>
      <c r="B240" s="261"/>
      <c r="C240" s="96" t="s">
        <v>3920</v>
      </c>
    </row>
    <row r="241" spans="1:3" ht="26.4" x14ac:dyDescent="0.25">
      <c r="A241" s="183" t="s">
        <v>3935</v>
      </c>
      <c r="B241" s="261"/>
      <c r="C241" s="96" t="s">
        <v>3921</v>
      </c>
    </row>
    <row r="242" spans="1:3" x14ac:dyDescent="0.25">
      <c r="A242" s="227" t="s">
        <v>2756</v>
      </c>
      <c r="B242" s="261" t="s">
        <v>2757</v>
      </c>
      <c r="C242" s="182" t="s">
        <v>2758</v>
      </c>
    </row>
    <row r="243" spans="1:3" x14ac:dyDescent="0.25">
      <c r="A243" s="27" t="s">
        <v>113</v>
      </c>
      <c r="B243" s="84"/>
      <c r="C243" s="28" t="s">
        <v>159</v>
      </c>
    </row>
    <row r="244" spans="1:3" x14ac:dyDescent="0.25">
      <c r="A244" s="27" t="s">
        <v>309</v>
      </c>
      <c r="B244" s="84"/>
      <c r="C244" s="28" t="s">
        <v>310</v>
      </c>
    </row>
    <row r="245" spans="1:3" ht="26.4" x14ac:dyDescent="0.25">
      <c r="A245" s="183" t="s">
        <v>2665</v>
      </c>
      <c r="B245" s="84"/>
      <c r="C245" s="182" t="s">
        <v>2666</v>
      </c>
    </row>
    <row r="246" spans="1:3" x14ac:dyDescent="0.25">
      <c r="A246" s="227" t="s">
        <v>114</v>
      </c>
      <c r="B246" s="84"/>
      <c r="C246" s="28" t="s">
        <v>101</v>
      </c>
    </row>
    <row r="247" spans="1:3" ht="26.4" x14ac:dyDescent="0.25">
      <c r="A247" s="27" t="s">
        <v>1133</v>
      </c>
      <c r="B247" s="84"/>
      <c r="C247" s="28" t="s">
        <v>820</v>
      </c>
    </row>
    <row r="248" spans="1:3" ht="26.4" x14ac:dyDescent="0.25">
      <c r="A248" s="27" t="s">
        <v>346</v>
      </c>
      <c r="B248" s="84"/>
      <c r="C248" s="28" t="s">
        <v>347</v>
      </c>
    </row>
    <row r="249" spans="1:3" x14ac:dyDescent="0.25">
      <c r="A249" s="27" t="s">
        <v>115</v>
      </c>
      <c r="B249" s="84"/>
      <c r="C249" s="28" t="s">
        <v>102</v>
      </c>
    </row>
    <row r="250" spans="1:3" x14ac:dyDescent="0.25">
      <c r="A250" s="27" t="s">
        <v>121</v>
      </c>
      <c r="B250" s="84"/>
      <c r="C250" s="28" t="s">
        <v>819</v>
      </c>
    </row>
    <row r="251" spans="1:3" ht="26.4" x14ac:dyDescent="0.25">
      <c r="A251" s="227" t="s">
        <v>3947</v>
      </c>
      <c r="B251" s="261"/>
      <c r="C251" s="182" t="s">
        <v>3948</v>
      </c>
    </row>
    <row r="252" spans="1:3" ht="26.4" x14ac:dyDescent="0.25">
      <c r="A252" s="227" t="s">
        <v>3859</v>
      </c>
      <c r="B252" s="261"/>
      <c r="C252" s="182" t="s">
        <v>3860</v>
      </c>
    </row>
    <row r="253" spans="1:3" ht="26.4" x14ac:dyDescent="0.25">
      <c r="A253" s="227" t="s">
        <v>3861</v>
      </c>
      <c r="B253" s="261"/>
      <c r="C253" s="182" t="s">
        <v>3862</v>
      </c>
    </row>
    <row r="254" spans="1:3" ht="26.4" x14ac:dyDescent="0.25">
      <c r="A254" s="227" t="s">
        <v>3863</v>
      </c>
      <c r="B254" s="261"/>
      <c r="C254" s="182" t="s">
        <v>3864</v>
      </c>
    </row>
    <row r="255" spans="1:3" ht="26.4" x14ac:dyDescent="0.25">
      <c r="A255" s="27" t="s">
        <v>122</v>
      </c>
      <c r="B255" s="84"/>
      <c r="C255" s="28" t="s">
        <v>818</v>
      </c>
    </row>
    <row r="256" spans="1:3" ht="26.4" x14ac:dyDescent="0.25">
      <c r="A256" s="27" t="s">
        <v>123</v>
      </c>
      <c r="B256" s="84"/>
      <c r="C256" s="28" t="s">
        <v>802</v>
      </c>
    </row>
    <row r="257" spans="1:3" ht="26.4" x14ac:dyDescent="0.25">
      <c r="A257" s="27" t="s">
        <v>124</v>
      </c>
      <c r="B257" s="84"/>
      <c r="C257" s="28" t="s">
        <v>2216</v>
      </c>
    </row>
    <row r="258" spans="1:3" ht="26.4" x14ac:dyDescent="0.25">
      <c r="A258" s="27" t="s">
        <v>125</v>
      </c>
      <c r="B258" s="84"/>
      <c r="C258" s="28" t="s">
        <v>535</v>
      </c>
    </row>
    <row r="259" spans="1:3" ht="26.4" x14ac:dyDescent="0.25">
      <c r="A259" s="27" t="s">
        <v>509</v>
      </c>
      <c r="B259" s="84"/>
      <c r="C259" s="28" t="s">
        <v>849</v>
      </c>
    </row>
    <row r="260" spans="1:3" ht="26.4" x14ac:dyDescent="0.25">
      <c r="A260" s="27" t="s">
        <v>510</v>
      </c>
      <c r="B260" s="84"/>
      <c r="C260" s="28" t="s">
        <v>850</v>
      </c>
    </row>
    <row r="261" spans="1:3" ht="26.4" x14ac:dyDescent="0.25">
      <c r="A261" s="27" t="s">
        <v>126</v>
      </c>
      <c r="B261" s="84"/>
      <c r="C261" s="28" t="s">
        <v>536</v>
      </c>
    </row>
    <row r="262" spans="1:3" ht="26.4" x14ac:dyDescent="0.25">
      <c r="A262" s="27" t="s">
        <v>127</v>
      </c>
      <c r="B262" s="84"/>
      <c r="C262" s="28" t="s">
        <v>1022</v>
      </c>
    </row>
    <row r="263" spans="1:3" ht="26.4" x14ac:dyDescent="0.25">
      <c r="A263" s="27" t="s">
        <v>348</v>
      </c>
      <c r="B263" s="84"/>
      <c r="C263" s="28" t="s">
        <v>349</v>
      </c>
    </row>
    <row r="264" spans="1:3" ht="26.4" x14ac:dyDescent="0.25">
      <c r="A264" s="27" t="s">
        <v>717</v>
      </c>
      <c r="B264" s="84"/>
      <c r="C264" s="28" t="s">
        <v>1023</v>
      </c>
    </row>
    <row r="265" spans="1:3" s="262" customFormat="1" ht="26.4" x14ac:dyDescent="0.25">
      <c r="A265" s="183" t="s">
        <v>3719</v>
      </c>
      <c r="B265" s="250"/>
      <c r="C265" s="96" t="s">
        <v>3720</v>
      </c>
    </row>
    <row r="266" spans="1:3" ht="26.4" x14ac:dyDescent="0.25">
      <c r="A266" s="27" t="s">
        <v>1287</v>
      </c>
      <c r="B266" s="84"/>
      <c r="C266" s="28" t="s">
        <v>1024</v>
      </c>
    </row>
    <row r="267" spans="1:3" ht="26.4" x14ac:dyDescent="0.25">
      <c r="A267" s="27" t="s">
        <v>350</v>
      </c>
      <c r="B267" s="84"/>
      <c r="C267" s="28" t="s">
        <v>351</v>
      </c>
    </row>
    <row r="268" spans="1:3" ht="26.4" x14ac:dyDescent="0.25">
      <c r="A268" s="27" t="s">
        <v>469</v>
      </c>
      <c r="B268" s="84"/>
      <c r="C268" s="28" t="s">
        <v>1025</v>
      </c>
    </row>
    <row r="269" spans="1:3" ht="26.4" x14ac:dyDescent="0.25">
      <c r="A269" s="27" t="s">
        <v>292</v>
      </c>
      <c r="B269" s="84"/>
      <c r="C269" s="28" t="s">
        <v>352</v>
      </c>
    </row>
    <row r="270" spans="1:3" ht="26.4" x14ac:dyDescent="0.25">
      <c r="A270" s="27" t="s">
        <v>774</v>
      </c>
      <c r="B270" s="84"/>
      <c r="C270" s="28" t="s">
        <v>443</v>
      </c>
    </row>
    <row r="271" spans="1:3" ht="26.4" x14ac:dyDescent="0.25">
      <c r="A271" s="27" t="s">
        <v>470</v>
      </c>
      <c r="B271" s="84"/>
      <c r="C271" s="28" t="s">
        <v>989</v>
      </c>
    </row>
    <row r="272" spans="1:3" ht="26.4" x14ac:dyDescent="0.25">
      <c r="A272" s="27" t="s">
        <v>542</v>
      </c>
      <c r="B272" s="84"/>
      <c r="C272" s="28" t="s">
        <v>990</v>
      </c>
    </row>
    <row r="273" spans="1:3" ht="26.4" x14ac:dyDescent="0.25">
      <c r="A273" s="27" t="s">
        <v>216</v>
      </c>
      <c r="B273" s="84"/>
      <c r="C273" s="28" t="s">
        <v>217</v>
      </c>
    </row>
    <row r="274" spans="1:3" ht="26.4" x14ac:dyDescent="0.25">
      <c r="A274" s="27" t="s">
        <v>543</v>
      </c>
      <c r="B274" s="84"/>
      <c r="C274" s="28" t="s">
        <v>775</v>
      </c>
    </row>
    <row r="275" spans="1:3" ht="39.6" x14ac:dyDescent="0.25">
      <c r="A275" s="97" t="s">
        <v>1341</v>
      </c>
      <c r="B275" s="138"/>
      <c r="C275" s="182" t="s">
        <v>3505</v>
      </c>
    </row>
    <row r="276" spans="1:3" ht="26.4" x14ac:dyDescent="0.25">
      <c r="A276" s="27" t="s">
        <v>544</v>
      </c>
      <c r="B276" s="84"/>
      <c r="C276" s="28" t="s">
        <v>538</v>
      </c>
    </row>
    <row r="277" spans="1:3" x14ac:dyDescent="0.25">
      <c r="A277" s="27" t="s">
        <v>1925</v>
      </c>
      <c r="B277" s="84" t="s">
        <v>1926</v>
      </c>
      <c r="C277" s="30" t="s">
        <v>1930</v>
      </c>
    </row>
    <row r="278" spans="1:3" ht="26.4" x14ac:dyDescent="0.25">
      <c r="A278" s="27" t="s">
        <v>1932</v>
      </c>
      <c r="B278" s="84"/>
      <c r="C278" s="28" t="s">
        <v>1935</v>
      </c>
    </row>
    <row r="279" spans="1:3" s="262" customFormat="1" x14ac:dyDescent="0.25">
      <c r="A279" s="227" t="s">
        <v>2859</v>
      </c>
      <c r="B279" s="261" t="s">
        <v>2861</v>
      </c>
      <c r="C279" s="182" t="s">
        <v>2860</v>
      </c>
    </row>
    <row r="280" spans="1:3" ht="26.4" x14ac:dyDescent="0.25">
      <c r="A280" s="227" t="s">
        <v>3375</v>
      </c>
      <c r="B280" s="261"/>
      <c r="C280" s="182" t="s">
        <v>3376</v>
      </c>
    </row>
    <row r="281" spans="1:3" x14ac:dyDescent="0.25">
      <c r="A281" s="227" t="s">
        <v>3839</v>
      </c>
      <c r="B281" s="261" t="s">
        <v>3840</v>
      </c>
      <c r="C281" s="182" t="s">
        <v>3841</v>
      </c>
    </row>
    <row r="282" spans="1:3" ht="26.4" x14ac:dyDescent="0.25">
      <c r="A282" s="227" t="s">
        <v>3299</v>
      </c>
      <c r="B282" s="84"/>
      <c r="C282" s="182" t="s">
        <v>3310</v>
      </c>
    </row>
    <row r="283" spans="1:3" s="262" customFormat="1" ht="26.4" x14ac:dyDescent="0.25">
      <c r="A283" s="227" t="s">
        <v>3300</v>
      </c>
      <c r="B283" s="84"/>
      <c r="C283" s="182" t="s">
        <v>3312</v>
      </c>
    </row>
    <row r="284" spans="1:3" ht="26.4" x14ac:dyDescent="0.25">
      <c r="A284" s="227" t="s">
        <v>2293</v>
      </c>
      <c r="B284" s="84"/>
      <c r="C284" s="182" t="s">
        <v>2577</v>
      </c>
    </row>
    <row r="285" spans="1:3" x14ac:dyDescent="0.25">
      <c r="A285" s="227" t="s">
        <v>3842</v>
      </c>
      <c r="B285" s="261" t="s">
        <v>3843</v>
      </c>
      <c r="C285" s="182" t="s">
        <v>3844</v>
      </c>
    </row>
    <row r="286" spans="1:3" ht="26.4" x14ac:dyDescent="0.25">
      <c r="A286" s="227" t="s">
        <v>2570</v>
      </c>
      <c r="B286" s="84"/>
      <c r="C286" s="182" t="s">
        <v>2578</v>
      </c>
    </row>
    <row r="287" spans="1:3" x14ac:dyDescent="0.25">
      <c r="A287" s="227" t="s">
        <v>3301</v>
      </c>
      <c r="B287" s="84"/>
      <c r="C287" s="182" t="s">
        <v>3313</v>
      </c>
    </row>
    <row r="288" spans="1:3" ht="26.4" x14ac:dyDescent="0.25">
      <c r="A288" s="227" t="s">
        <v>2292</v>
      </c>
      <c r="B288" s="84"/>
      <c r="C288" s="182" t="s">
        <v>2579</v>
      </c>
    </row>
    <row r="289" spans="1:3" ht="26.4" x14ac:dyDescent="0.25">
      <c r="A289" s="227" t="s">
        <v>2572</v>
      </c>
      <c r="B289" s="84"/>
      <c r="C289" s="182" t="s">
        <v>2575</v>
      </c>
    </row>
    <row r="290" spans="1:3" ht="26.4" x14ac:dyDescent="0.25">
      <c r="A290" s="227" t="s">
        <v>2573</v>
      </c>
      <c r="B290" s="84"/>
      <c r="C290" s="182" t="s">
        <v>2576</v>
      </c>
    </row>
    <row r="291" spans="1:3" ht="26.4" x14ac:dyDescent="0.25">
      <c r="A291" s="227" t="s">
        <v>2569</v>
      </c>
      <c r="B291" s="84"/>
      <c r="C291" s="182" t="s">
        <v>3357</v>
      </c>
    </row>
    <row r="292" spans="1:3" ht="26.4" x14ac:dyDescent="0.25">
      <c r="A292" s="227" t="s">
        <v>2574</v>
      </c>
      <c r="B292" s="84"/>
      <c r="C292" s="182" t="s">
        <v>2584</v>
      </c>
    </row>
    <row r="293" spans="1:3" ht="52.8" x14ac:dyDescent="0.25">
      <c r="A293" s="27" t="s">
        <v>1828</v>
      </c>
      <c r="B293" s="84"/>
      <c r="C293" s="182" t="s">
        <v>2125</v>
      </c>
    </row>
    <row r="294" spans="1:3" ht="26.4" x14ac:dyDescent="0.25">
      <c r="A294" s="27" t="s">
        <v>1534</v>
      </c>
      <c r="B294" s="84" t="s">
        <v>1535</v>
      </c>
      <c r="C294" s="28" t="s">
        <v>1536</v>
      </c>
    </row>
    <row r="295" spans="1:3" ht="26.4" x14ac:dyDescent="0.25">
      <c r="A295" s="27" t="s">
        <v>1531</v>
      </c>
      <c r="B295" s="84" t="s">
        <v>1532</v>
      </c>
      <c r="C295" s="28" t="s">
        <v>1533</v>
      </c>
    </row>
    <row r="296" spans="1:3" ht="39.6" x14ac:dyDescent="0.25">
      <c r="A296" s="227" t="s">
        <v>4262</v>
      </c>
      <c r="B296" s="84"/>
      <c r="C296" s="182" t="s">
        <v>4263</v>
      </c>
    </row>
    <row r="297" spans="1:3" ht="26.4" x14ac:dyDescent="0.25">
      <c r="A297" s="227" t="s">
        <v>2227</v>
      </c>
      <c r="B297" s="84"/>
      <c r="C297" s="182" t="s">
        <v>2217</v>
      </c>
    </row>
    <row r="298" spans="1:3" s="139" customFormat="1" x14ac:dyDescent="0.25">
      <c r="A298" s="27" t="s">
        <v>1277</v>
      </c>
      <c r="B298" s="84"/>
      <c r="C298" s="182" t="s">
        <v>2763</v>
      </c>
    </row>
    <row r="299" spans="1:3" s="139" customFormat="1" x14ac:dyDescent="0.25">
      <c r="A299" s="27" t="s">
        <v>455</v>
      </c>
      <c r="B299" s="84"/>
      <c r="C299" s="28" t="s">
        <v>1260</v>
      </c>
    </row>
    <row r="300" spans="1:3" s="139" customFormat="1" x14ac:dyDescent="0.25">
      <c r="A300" s="227" t="s">
        <v>3382</v>
      </c>
      <c r="B300" s="261"/>
      <c r="C300" s="182" t="s">
        <v>3383</v>
      </c>
    </row>
    <row r="301" spans="1:3" s="262" customFormat="1" x14ac:dyDescent="0.25">
      <c r="A301" s="227" t="s">
        <v>3384</v>
      </c>
      <c r="B301" s="261"/>
      <c r="C301" s="182" t="s">
        <v>3385</v>
      </c>
    </row>
    <row r="302" spans="1:3" s="262" customFormat="1" ht="26.4" x14ac:dyDescent="0.25">
      <c r="A302" s="27" t="s">
        <v>1257</v>
      </c>
      <c r="B302" s="84"/>
      <c r="C302" s="28" t="s">
        <v>1004</v>
      </c>
    </row>
    <row r="303" spans="1:3" s="139" customFormat="1" x14ac:dyDescent="0.25">
      <c r="A303" s="27" t="s">
        <v>1258</v>
      </c>
      <c r="B303" s="84"/>
      <c r="C303" s="28" t="s">
        <v>861</v>
      </c>
    </row>
    <row r="304" spans="1:3" s="139" customFormat="1" ht="26.4" x14ac:dyDescent="0.25">
      <c r="A304" s="27" t="s">
        <v>1259</v>
      </c>
      <c r="B304" s="84"/>
      <c r="C304" s="28" t="s">
        <v>1208</v>
      </c>
    </row>
    <row r="305" spans="1:3" s="139" customFormat="1" x14ac:dyDescent="0.25">
      <c r="A305" s="27" t="s">
        <v>860</v>
      </c>
      <c r="B305" s="84"/>
      <c r="C305" s="28" t="s">
        <v>1076</v>
      </c>
    </row>
    <row r="306" spans="1:3" s="139" customFormat="1" ht="26.4" x14ac:dyDescent="0.25">
      <c r="A306" s="327" t="s">
        <v>389</v>
      </c>
      <c r="B306" s="328"/>
      <c r="C306" s="329" t="s">
        <v>4432</v>
      </c>
    </row>
    <row r="307" spans="1:3" s="139" customFormat="1" x14ac:dyDescent="0.25">
      <c r="A307" s="27" t="s">
        <v>1393</v>
      </c>
      <c r="B307" s="84"/>
      <c r="C307" s="28" t="s">
        <v>1390</v>
      </c>
    </row>
    <row r="308" spans="1:3" s="139" customFormat="1" ht="26.4" x14ac:dyDescent="0.25">
      <c r="A308" s="227" t="s">
        <v>3475</v>
      </c>
      <c r="B308" s="84"/>
      <c r="C308" s="182" t="s">
        <v>3476</v>
      </c>
    </row>
    <row r="309" spans="1:3" ht="26.4" x14ac:dyDescent="0.25">
      <c r="A309" s="27" t="s">
        <v>417</v>
      </c>
      <c r="B309" s="84"/>
      <c r="C309" s="28" t="s">
        <v>746</v>
      </c>
    </row>
    <row r="310" spans="1:3" ht="26.4" x14ac:dyDescent="0.25">
      <c r="A310" s="27" t="s">
        <v>0</v>
      </c>
      <c r="B310" s="84" t="s">
        <v>1</v>
      </c>
      <c r="C310" s="28" t="s">
        <v>2</v>
      </c>
    </row>
    <row r="311" spans="1:3" x14ac:dyDescent="0.25">
      <c r="A311" s="27" t="s">
        <v>117</v>
      </c>
      <c r="B311" s="84"/>
      <c r="C311" s="182" t="s">
        <v>3020</v>
      </c>
    </row>
    <row r="312" spans="1:3" x14ac:dyDescent="0.25">
      <c r="A312" s="27" t="s">
        <v>1701</v>
      </c>
      <c r="B312" s="84" t="s">
        <v>1702</v>
      </c>
      <c r="C312" s="281" t="s">
        <v>3149</v>
      </c>
    </row>
    <row r="313" spans="1:3" x14ac:dyDescent="0.25">
      <c r="A313" s="27" t="s">
        <v>727</v>
      </c>
      <c r="B313" s="84" t="s">
        <v>1530</v>
      </c>
      <c r="C313" s="28" t="s">
        <v>84</v>
      </c>
    </row>
    <row r="314" spans="1:3" x14ac:dyDescent="0.25">
      <c r="A314" s="27" t="s">
        <v>3561</v>
      </c>
      <c r="B314" s="261" t="s">
        <v>3562</v>
      </c>
      <c r="C314" s="182" t="s">
        <v>3563</v>
      </c>
    </row>
    <row r="315" spans="1:3" ht="26.4" x14ac:dyDescent="0.25">
      <c r="A315" s="27" t="s">
        <v>118</v>
      </c>
      <c r="B315" s="84"/>
      <c r="C315" s="293" t="s">
        <v>2899</v>
      </c>
    </row>
    <row r="316" spans="1:3" ht="26.4" x14ac:dyDescent="0.25">
      <c r="A316" s="27" t="s">
        <v>1145</v>
      </c>
      <c r="B316" s="84"/>
      <c r="C316" s="85" t="s">
        <v>671</v>
      </c>
    </row>
    <row r="317" spans="1:3" ht="26.4" x14ac:dyDescent="0.25">
      <c r="A317" s="27" t="s">
        <v>218</v>
      </c>
      <c r="B317" s="84"/>
      <c r="C317" s="28" t="s">
        <v>219</v>
      </c>
    </row>
    <row r="318" spans="1:3" x14ac:dyDescent="0.25">
      <c r="A318" s="27" t="s">
        <v>1146</v>
      </c>
      <c r="B318" s="84"/>
      <c r="C318" s="28" t="s">
        <v>511</v>
      </c>
    </row>
    <row r="319" spans="1:3" x14ac:dyDescent="0.25">
      <c r="A319" s="27" t="s">
        <v>1147</v>
      </c>
      <c r="B319" s="84"/>
      <c r="C319" s="28" t="s">
        <v>1163</v>
      </c>
    </row>
    <row r="320" spans="1:3" ht="26.4" x14ac:dyDescent="0.25">
      <c r="A320" s="27" t="s">
        <v>672</v>
      </c>
      <c r="B320" s="84"/>
      <c r="C320" s="28" t="s">
        <v>1242</v>
      </c>
    </row>
    <row r="321" spans="1:3" ht="26.4" x14ac:dyDescent="0.25">
      <c r="A321" s="27" t="s">
        <v>1241</v>
      </c>
      <c r="B321" s="84"/>
      <c r="C321" s="28" t="s">
        <v>673</v>
      </c>
    </row>
    <row r="322" spans="1:3" ht="26.4" x14ac:dyDescent="0.25">
      <c r="A322" s="27" t="s">
        <v>1241</v>
      </c>
      <c r="B322" s="84"/>
      <c r="C322" s="28" t="s">
        <v>655</v>
      </c>
    </row>
    <row r="323" spans="1:3" ht="26.4" x14ac:dyDescent="0.25">
      <c r="A323" s="27" t="s">
        <v>883</v>
      </c>
      <c r="B323" s="84"/>
      <c r="C323" s="28" t="s">
        <v>915</v>
      </c>
    </row>
    <row r="324" spans="1:3" ht="26.4" x14ac:dyDescent="0.25">
      <c r="A324" s="27" t="s">
        <v>220</v>
      </c>
      <c r="B324" s="84"/>
      <c r="C324" s="28" t="s">
        <v>221</v>
      </c>
    </row>
    <row r="325" spans="1:3" ht="26.4" x14ac:dyDescent="0.25">
      <c r="A325" s="27" t="s">
        <v>656</v>
      </c>
      <c r="B325" s="84"/>
      <c r="C325" s="28" t="s">
        <v>1220</v>
      </c>
    </row>
    <row r="326" spans="1:3" ht="26.4" x14ac:dyDescent="0.25">
      <c r="A326" s="27" t="s">
        <v>523</v>
      </c>
      <c r="B326" s="84"/>
      <c r="C326" s="28" t="s">
        <v>524</v>
      </c>
    </row>
    <row r="327" spans="1:3" ht="26.4" x14ac:dyDescent="0.25">
      <c r="A327" s="27" t="s">
        <v>289</v>
      </c>
      <c r="B327" s="84"/>
      <c r="C327" s="28" t="s">
        <v>222</v>
      </c>
    </row>
    <row r="328" spans="1:3" ht="26.4" x14ac:dyDescent="0.25">
      <c r="A328" s="27" t="s">
        <v>440</v>
      </c>
      <c r="B328" s="84"/>
      <c r="C328" s="28" t="s">
        <v>366</v>
      </c>
    </row>
    <row r="329" spans="1:3" ht="26.4" x14ac:dyDescent="0.25">
      <c r="A329" s="27" t="s">
        <v>288</v>
      </c>
      <c r="B329" s="84"/>
      <c r="C329" s="28" t="s">
        <v>223</v>
      </c>
    </row>
    <row r="330" spans="1:3" x14ac:dyDescent="0.25">
      <c r="A330" s="27" t="s">
        <v>776</v>
      </c>
      <c r="B330" s="84"/>
      <c r="C330" s="28" t="s">
        <v>444</v>
      </c>
    </row>
    <row r="331" spans="1:3" ht="26.4" x14ac:dyDescent="0.25">
      <c r="A331" s="27" t="s">
        <v>367</v>
      </c>
      <c r="B331" s="84"/>
      <c r="C331" s="28" t="s">
        <v>368</v>
      </c>
    </row>
    <row r="332" spans="1:3" ht="26.4" x14ac:dyDescent="0.25">
      <c r="A332" s="27" t="s">
        <v>729</v>
      </c>
      <c r="B332" s="84"/>
      <c r="C332" s="28" t="s">
        <v>1183</v>
      </c>
    </row>
    <row r="333" spans="1:3" ht="26.4" x14ac:dyDescent="0.25">
      <c r="A333" s="27" t="s">
        <v>290</v>
      </c>
      <c r="B333" s="84"/>
      <c r="C333" s="28" t="s">
        <v>291</v>
      </c>
    </row>
    <row r="334" spans="1:3" ht="26.4" x14ac:dyDescent="0.25">
      <c r="A334" s="27" t="s">
        <v>772</v>
      </c>
      <c r="B334" s="84"/>
      <c r="C334" s="28" t="s">
        <v>773</v>
      </c>
    </row>
    <row r="335" spans="1:3" x14ac:dyDescent="0.25">
      <c r="A335" s="227" t="s">
        <v>3111</v>
      </c>
      <c r="B335" s="261" t="s">
        <v>3112</v>
      </c>
      <c r="C335" s="182" t="s">
        <v>3113</v>
      </c>
    </row>
    <row r="336" spans="1:3" x14ac:dyDescent="0.25">
      <c r="A336" s="27" t="s">
        <v>1106</v>
      </c>
      <c r="B336" s="84"/>
      <c r="C336" s="182" t="s">
        <v>2856</v>
      </c>
    </row>
    <row r="337" spans="1:3" ht="39.6" x14ac:dyDescent="0.25">
      <c r="A337" s="227" t="s">
        <v>3378</v>
      </c>
      <c r="B337" s="261"/>
      <c r="C337" s="182" t="s">
        <v>3379</v>
      </c>
    </row>
    <row r="338" spans="1:3" s="262" customFormat="1" ht="26.4" x14ac:dyDescent="0.25">
      <c r="A338" s="227" t="s">
        <v>3380</v>
      </c>
      <c r="B338" s="261"/>
      <c r="C338" s="182" t="s">
        <v>3381</v>
      </c>
    </row>
    <row r="339" spans="1:3" s="262" customFormat="1" ht="26.4" x14ac:dyDescent="0.25">
      <c r="A339" s="227" t="s">
        <v>2870</v>
      </c>
      <c r="B339" s="84"/>
      <c r="C339" s="182" t="s">
        <v>2883</v>
      </c>
    </row>
    <row r="340" spans="1:3" ht="171.6" x14ac:dyDescent="0.25">
      <c r="A340" s="227" t="s">
        <v>2879</v>
      </c>
      <c r="B340" s="84"/>
      <c r="C340" s="182" t="s">
        <v>3110</v>
      </c>
    </row>
    <row r="341" spans="1:3" x14ac:dyDescent="0.25">
      <c r="A341" s="31" t="s">
        <v>119</v>
      </c>
      <c r="B341" s="80"/>
      <c r="C341" s="28" t="s">
        <v>66</v>
      </c>
    </row>
    <row r="342" spans="1:3" x14ac:dyDescent="0.25">
      <c r="A342" s="27" t="s">
        <v>120</v>
      </c>
      <c r="B342" s="84"/>
      <c r="C342" s="28" t="s">
        <v>1193</v>
      </c>
    </row>
    <row r="343" spans="1:3" x14ac:dyDescent="0.25">
      <c r="A343" s="27" t="s">
        <v>560</v>
      </c>
      <c r="B343" s="84"/>
      <c r="C343" s="182" t="s">
        <v>2618</v>
      </c>
    </row>
    <row r="344" spans="1:3" ht="26.4" x14ac:dyDescent="0.25">
      <c r="A344" s="227" t="s">
        <v>2769</v>
      </c>
      <c r="B344" s="261"/>
      <c r="C344" s="182" t="s">
        <v>2770</v>
      </c>
    </row>
    <row r="345" spans="1:3" ht="26.4" x14ac:dyDescent="0.25">
      <c r="A345" s="227" t="s">
        <v>3134</v>
      </c>
      <c r="B345" s="84"/>
      <c r="C345" s="182" t="s">
        <v>3133</v>
      </c>
    </row>
    <row r="346" spans="1:3" ht="26.4" x14ac:dyDescent="0.25">
      <c r="A346" s="227" t="s">
        <v>3023</v>
      </c>
      <c r="B346" s="84"/>
      <c r="C346" s="182" t="s">
        <v>3021</v>
      </c>
    </row>
    <row r="347" spans="1:3" ht="26.4" x14ac:dyDescent="0.25">
      <c r="A347" s="227" t="s">
        <v>4505</v>
      </c>
      <c r="B347" s="261" t="s">
        <v>4506</v>
      </c>
      <c r="C347" s="182" t="s">
        <v>4529</v>
      </c>
    </row>
    <row r="348" spans="1:3" x14ac:dyDescent="0.25">
      <c r="A348" s="227" t="s">
        <v>4509</v>
      </c>
      <c r="B348" s="261"/>
      <c r="C348" s="182" t="s">
        <v>4510</v>
      </c>
    </row>
    <row r="349" spans="1:3" x14ac:dyDescent="0.25">
      <c r="A349" s="227" t="s">
        <v>4511</v>
      </c>
      <c r="B349" s="261"/>
      <c r="C349" s="182" t="s">
        <v>4512</v>
      </c>
    </row>
    <row r="350" spans="1:3" x14ac:dyDescent="0.25">
      <c r="A350" s="227" t="s">
        <v>4507</v>
      </c>
      <c r="B350" s="261"/>
      <c r="C350" s="182" t="s">
        <v>4508</v>
      </c>
    </row>
    <row r="351" spans="1:3" x14ac:dyDescent="0.25">
      <c r="A351" s="27" t="s">
        <v>862</v>
      </c>
      <c r="B351" s="84"/>
      <c r="C351" s="28" t="s">
        <v>460</v>
      </c>
    </row>
    <row r="352" spans="1:3" x14ac:dyDescent="0.25">
      <c r="A352" s="27" t="s">
        <v>863</v>
      </c>
      <c r="B352" s="84"/>
      <c r="C352" s="28" t="s">
        <v>864</v>
      </c>
    </row>
    <row r="353" spans="1:3" x14ac:dyDescent="0.25">
      <c r="A353" s="27" t="s">
        <v>1182</v>
      </c>
      <c r="B353" s="84"/>
      <c r="C353" s="28" t="s">
        <v>1940</v>
      </c>
    </row>
    <row r="354" spans="1:3" ht="40.200000000000003" x14ac:dyDescent="0.25">
      <c r="A354" s="27" t="s">
        <v>1890</v>
      </c>
      <c r="B354" s="84" t="s">
        <v>1860</v>
      </c>
      <c r="C354" s="28" t="s">
        <v>1894</v>
      </c>
    </row>
    <row r="355" spans="1:3" ht="26.4" x14ac:dyDescent="0.25">
      <c r="A355" s="183" t="s">
        <v>2667</v>
      </c>
      <c r="B355" s="84"/>
      <c r="C355" s="182" t="s">
        <v>2668</v>
      </c>
    </row>
    <row r="356" spans="1:3" x14ac:dyDescent="0.25">
      <c r="A356" s="27" t="s">
        <v>855</v>
      </c>
      <c r="B356" s="84"/>
      <c r="C356" s="28" t="s">
        <v>856</v>
      </c>
    </row>
    <row r="357" spans="1:3" x14ac:dyDescent="0.25">
      <c r="A357" s="27" t="s">
        <v>950</v>
      </c>
      <c r="B357" s="84" t="s">
        <v>1046</v>
      </c>
      <c r="C357" s="28" t="s">
        <v>951</v>
      </c>
    </row>
    <row r="358" spans="1:3" ht="26.4" x14ac:dyDescent="0.25">
      <c r="A358" s="27" t="s">
        <v>947</v>
      </c>
      <c r="B358" s="84"/>
      <c r="C358" s="28" t="s">
        <v>852</v>
      </c>
    </row>
    <row r="359" spans="1:3" ht="26.4" x14ac:dyDescent="0.25">
      <c r="A359" s="27" t="s">
        <v>1321</v>
      </c>
      <c r="B359" s="84"/>
      <c r="C359" s="28" t="s">
        <v>1322</v>
      </c>
    </row>
    <row r="360" spans="1:3" x14ac:dyDescent="0.25">
      <c r="A360" s="27" t="s">
        <v>853</v>
      </c>
      <c r="B360" s="84"/>
      <c r="C360" s="28" t="s">
        <v>854</v>
      </c>
    </row>
    <row r="361" spans="1:3" ht="26.4" x14ac:dyDescent="0.25">
      <c r="A361" s="84" t="s">
        <v>1097</v>
      </c>
      <c r="B361" s="84" t="s">
        <v>1380</v>
      </c>
      <c r="C361" s="28" t="s">
        <v>1381</v>
      </c>
    </row>
    <row r="362" spans="1:3" x14ac:dyDescent="0.25">
      <c r="A362" s="84" t="s">
        <v>949</v>
      </c>
      <c r="B362" s="84" t="s">
        <v>1047</v>
      </c>
      <c r="C362" s="28" t="s">
        <v>952</v>
      </c>
    </row>
    <row r="363" spans="1:3" ht="26.4" x14ac:dyDescent="0.25">
      <c r="A363" s="27" t="s">
        <v>948</v>
      </c>
      <c r="B363" s="84"/>
      <c r="C363" s="28" t="s">
        <v>851</v>
      </c>
    </row>
    <row r="364" spans="1:3" ht="26.4" x14ac:dyDescent="0.25">
      <c r="A364" s="27" t="s">
        <v>1323</v>
      </c>
      <c r="B364" s="84"/>
      <c r="C364" s="28" t="s">
        <v>1324</v>
      </c>
    </row>
    <row r="365" spans="1:3" x14ac:dyDescent="0.25">
      <c r="A365" s="27" t="s">
        <v>1275</v>
      </c>
      <c r="B365" s="84"/>
      <c r="C365" s="28" t="s">
        <v>1291</v>
      </c>
    </row>
    <row r="366" spans="1:3" x14ac:dyDescent="0.25">
      <c r="A366" s="27" t="s">
        <v>1927</v>
      </c>
      <c r="B366" s="84" t="s">
        <v>1928</v>
      </c>
      <c r="C366" s="30" t="s">
        <v>1929</v>
      </c>
    </row>
    <row r="367" spans="1:3" x14ac:dyDescent="0.25">
      <c r="A367" s="27" t="s">
        <v>1933</v>
      </c>
      <c r="B367" s="84"/>
      <c r="C367" s="28" t="s">
        <v>1936</v>
      </c>
    </row>
    <row r="368" spans="1:3" x14ac:dyDescent="0.25">
      <c r="A368" s="27" t="s">
        <v>785</v>
      </c>
      <c r="B368" s="84" t="s">
        <v>786</v>
      </c>
      <c r="C368" s="28" t="s">
        <v>1314</v>
      </c>
    </row>
    <row r="369" spans="1:3" x14ac:dyDescent="0.25">
      <c r="A369" s="227" t="s">
        <v>2611</v>
      </c>
      <c r="B369" s="261" t="s">
        <v>2612</v>
      </c>
      <c r="C369" s="182" t="s">
        <v>2613</v>
      </c>
    </row>
    <row r="370" spans="1:3" x14ac:dyDescent="0.25">
      <c r="A370" s="27" t="s">
        <v>418</v>
      </c>
      <c r="B370" s="84"/>
      <c r="C370" s="28" t="s">
        <v>345</v>
      </c>
    </row>
    <row r="371" spans="1:3" ht="26.4" x14ac:dyDescent="0.25">
      <c r="A371" s="27" t="s">
        <v>1311</v>
      </c>
      <c r="B371" s="84"/>
      <c r="C371" s="28" t="s">
        <v>1164</v>
      </c>
    </row>
    <row r="372" spans="1:3" x14ac:dyDescent="0.25">
      <c r="A372" s="227" t="s">
        <v>3747</v>
      </c>
      <c r="B372" s="261" t="s">
        <v>3746</v>
      </c>
      <c r="C372" s="182" t="s">
        <v>4427</v>
      </c>
    </row>
    <row r="373" spans="1:3" ht="26.4" x14ac:dyDescent="0.25">
      <c r="A373" s="227" t="s">
        <v>4426</v>
      </c>
      <c r="B373" s="261"/>
      <c r="C373" s="182" t="s">
        <v>4431</v>
      </c>
    </row>
    <row r="374" spans="1:3" x14ac:dyDescent="0.25">
      <c r="A374" s="27" t="s">
        <v>1864</v>
      </c>
      <c r="B374" s="84" t="s">
        <v>1865</v>
      </c>
      <c r="C374" s="28" t="s">
        <v>1917</v>
      </c>
    </row>
    <row r="375" spans="1:3" x14ac:dyDescent="0.25">
      <c r="A375" s="31" t="s">
        <v>153</v>
      </c>
      <c r="B375" s="80" t="s">
        <v>154</v>
      </c>
      <c r="C375" s="30" t="s">
        <v>1968</v>
      </c>
    </row>
    <row r="376" spans="1:3" x14ac:dyDescent="0.25">
      <c r="A376" s="27" t="s">
        <v>151</v>
      </c>
      <c r="B376" s="84" t="s">
        <v>152</v>
      </c>
      <c r="C376" s="28" t="s">
        <v>941</v>
      </c>
    </row>
    <row r="377" spans="1:3" x14ac:dyDescent="0.25">
      <c r="A377" s="27" t="s">
        <v>605</v>
      </c>
      <c r="B377" s="84" t="s">
        <v>1051</v>
      </c>
      <c r="C377" s="28" t="s">
        <v>606</v>
      </c>
    </row>
    <row r="378" spans="1:3" ht="26.4" x14ac:dyDescent="0.25">
      <c r="A378" s="27" t="s">
        <v>1105</v>
      </c>
      <c r="B378" s="84"/>
      <c r="C378" s="28" t="s">
        <v>128</v>
      </c>
    </row>
    <row r="379" spans="1:3" s="262" customFormat="1" x14ac:dyDescent="0.25">
      <c r="A379" s="227" t="s">
        <v>4328</v>
      </c>
      <c r="B379" s="261"/>
      <c r="C379" s="182" t="s">
        <v>4329</v>
      </c>
    </row>
    <row r="380" spans="1:3" s="262" customFormat="1" x14ac:dyDescent="0.25">
      <c r="A380" s="227" t="s">
        <v>4330</v>
      </c>
      <c r="B380" s="261"/>
      <c r="C380" s="182" t="s">
        <v>4331</v>
      </c>
    </row>
    <row r="381" spans="1:3" x14ac:dyDescent="0.25">
      <c r="A381" s="27" t="s">
        <v>2644</v>
      </c>
      <c r="B381" s="84"/>
      <c r="C381" s="182" t="s">
        <v>2647</v>
      </c>
    </row>
    <row r="382" spans="1:3" x14ac:dyDescent="0.25">
      <c r="A382" s="27" t="s">
        <v>2645</v>
      </c>
      <c r="B382" s="84"/>
      <c r="C382" s="182" t="s">
        <v>2648</v>
      </c>
    </row>
    <row r="383" spans="1:3" x14ac:dyDescent="0.25">
      <c r="A383" s="27" t="s">
        <v>2646</v>
      </c>
      <c r="B383" s="84"/>
      <c r="C383" s="182" t="s">
        <v>2649</v>
      </c>
    </row>
    <row r="384" spans="1:3" ht="26.4" x14ac:dyDescent="0.25">
      <c r="A384" s="227" t="s">
        <v>2568</v>
      </c>
      <c r="B384" s="84"/>
      <c r="C384" s="182" t="s">
        <v>2580</v>
      </c>
    </row>
    <row r="385" spans="1:3" ht="26.4" x14ac:dyDescent="0.25">
      <c r="A385" s="227" t="s">
        <v>2571</v>
      </c>
      <c r="B385" s="84"/>
      <c r="C385" s="182" t="s">
        <v>3358</v>
      </c>
    </row>
    <row r="386" spans="1:3" x14ac:dyDescent="0.25">
      <c r="A386" s="183" t="s">
        <v>4113</v>
      </c>
      <c r="B386" s="304"/>
      <c r="C386" s="182" t="s">
        <v>4114</v>
      </c>
    </row>
    <row r="387" spans="1:3" ht="26.4" x14ac:dyDescent="0.25">
      <c r="A387" s="261" t="s">
        <v>4115</v>
      </c>
      <c r="B387" s="261"/>
      <c r="C387" s="182" t="s">
        <v>4116</v>
      </c>
    </row>
    <row r="388" spans="1:3" ht="26.4" x14ac:dyDescent="0.25">
      <c r="A388" s="227" t="s">
        <v>4117</v>
      </c>
      <c r="B388" s="261"/>
      <c r="C388" s="96" t="s">
        <v>4118</v>
      </c>
    </row>
    <row r="389" spans="1:3" ht="26.4" x14ac:dyDescent="0.25">
      <c r="A389" s="27" t="s">
        <v>975</v>
      </c>
      <c r="B389" s="84"/>
      <c r="C389" s="28" t="s">
        <v>1296</v>
      </c>
    </row>
    <row r="390" spans="1:3" x14ac:dyDescent="0.25">
      <c r="A390" s="27" t="s">
        <v>1784</v>
      </c>
      <c r="B390" s="84"/>
      <c r="C390" s="28" t="s">
        <v>1799</v>
      </c>
    </row>
    <row r="391" spans="1:3" ht="26.4" x14ac:dyDescent="0.25">
      <c r="A391" s="31" t="s">
        <v>779</v>
      </c>
      <c r="B391" s="84"/>
      <c r="C391" s="28" t="s">
        <v>1662</v>
      </c>
    </row>
    <row r="392" spans="1:3" ht="52.8" x14ac:dyDescent="0.25">
      <c r="A392" s="183" t="s">
        <v>2129</v>
      </c>
      <c r="B392" s="84"/>
      <c r="C392" s="96" t="s">
        <v>2130</v>
      </c>
    </row>
    <row r="393" spans="1:3" x14ac:dyDescent="0.25">
      <c r="A393" s="27" t="s">
        <v>534</v>
      </c>
      <c r="B393" s="84"/>
      <c r="C393" s="28" t="s">
        <v>533</v>
      </c>
    </row>
    <row r="394" spans="1:3" ht="26.4" x14ac:dyDescent="0.25">
      <c r="A394" s="27" t="s">
        <v>778</v>
      </c>
      <c r="B394" s="84"/>
      <c r="C394" s="28" t="s">
        <v>1119</v>
      </c>
    </row>
    <row r="395" spans="1:3" x14ac:dyDescent="0.25">
      <c r="A395" s="27" t="s">
        <v>419</v>
      </c>
      <c r="B395" s="84"/>
      <c r="C395" s="28" t="s">
        <v>1335</v>
      </c>
    </row>
    <row r="396" spans="1:3" x14ac:dyDescent="0.25">
      <c r="A396" s="27" t="s">
        <v>403</v>
      </c>
      <c r="B396" s="84" t="s">
        <v>404</v>
      </c>
      <c r="C396" s="28" t="s">
        <v>405</v>
      </c>
    </row>
    <row r="397" spans="1:3" x14ac:dyDescent="0.25">
      <c r="A397" s="27" t="s">
        <v>406</v>
      </c>
      <c r="B397" s="84" t="s">
        <v>407</v>
      </c>
      <c r="C397" s="28" t="s">
        <v>408</v>
      </c>
    </row>
    <row r="398" spans="1:3" ht="26.4" x14ac:dyDescent="0.25">
      <c r="A398" s="27" t="s">
        <v>428</v>
      </c>
      <c r="B398" s="84"/>
      <c r="C398" s="30" t="s">
        <v>430</v>
      </c>
    </row>
    <row r="399" spans="1:3" ht="26.4" x14ac:dyDescent="0.25">
      <c r="A399" s="27" t="s">
        <v>427</v>
      </c>
      <c r="B399" s="84"/>
      <c r="C399" s="30" t="s">
        <v>611</v>
      </c>
    </row>
    <row r="400" spans="1:3" x14ac:dyDescent="0.25">
      <c r="A400" s="27" t="s">
        <v>1003</v>
      </c>
      <c r="B400" s="84" t="s">
        <v>617</v>
      </c>
      <c r="C400" s="28" t="s">
        <v>614</v>
      </c>
    </row>
    <row r="401" spans="1:3" ht="26.4" x14ac:dyDescent="0.25">
      <c r="A401" s="227" t="s">
        <v>4163</v>
      </c>
      <c r="B401" s="84"/>
      <c r="C401" s="182" t="s">
        <v>4619</v>
      </c>
    </row>
    <row r="402" spans="1:3" x14ac:dyDescent="0.25">
      <c r="A402" s="27" t="s">
        <v>420</v>
      </c>
      <c r="B402" s="84"/>
      <c r="C402" s="28" t="s">
        <v>1971</v>
      </c>
    </row>
    <row r="403" spans="1:3" x14ac:dyDescent="0.25">
      <c r="A403" s="27" t="s">
        <v>1973</v>
      </c>
      <c r="B403" s="84"/>
      <c r="C403" s="28" t="s">
        <v>1974</v>
      </c>
    </row>
    <row r="404" spans="1:3" x14ac:dyDescent="0.25">
      <c r="A404" s="27" t="s">
        <v>1977</v>
      </c>
      <c r="B404" s="84"/>
      <c r="C404" s="182" t="s">
        <v>2209</v>
      </c>
    </row>
    <row r="405" spans="1:3" x14ac:dyDescent="0.25">
      <c r="A405" s="27" t="s">
        <v>279</v>
      </c>
      <c r="B405" s="84" t="s">
        <v>280</v>
      </c>
      <c r="C405" s="28" t="s">
        <v>409</v>
      </c>
    </row>
    <row r="406" spans="1:3" x14ac:dyDescent="0.25">
      <c r="A406" s="227" t="s">
        <v>4169</v>
      </c>
      <c r="B406" s="84"/>
      <c r="C406" s="182" t="s">
        <v>4170</v>
      </c>
    </row>
    <row r="407" spans="1:3" x14ac:dyDescent="0.25">
      <c r="A407" s="227" t="s">
        <v>4258</v>
      </c>
      <c r="B407" s="84"/>
      <c r="C407" s="182" t="s">
        <v>4259</v>
      </c>
    </row>
    <row r="408" spans="1:3" ht="26.4" x14ac:dyDescent="0.25">
      <c r="A408" s="27" t="s">
        <v>371</v>
      </c>
      <c r="B408" s="84"/>
      <c r="C408" s="28" t="s">
        <v>706</v>
      </c>
    </row>
    <row r="409" spans="1:3" x14ac:dyDescent="0.25">
      <c r="A409" s="27" t="s">
        <v>545</v>
      </c>
      <c r="B409" s="84"/>
      <c r="C409" s="28" t="s">
        <v>958</v>
      </c>
    </row>
    <row r="410" spans="1:3" ht="26.4" x14ac:dyDescent="0.25">
      <c r="A410" s="31" t="s">
        <v>87</v>
      </c>
      <c r="B410" s="84"/>
      <c r="C410" s="120" t="s">
        <v>85</v>
      </c>
    </row>
    <row r="411" spans="1:3" ht="26.4" x14ac:dyDescent="0.25">
      <c r="A411" s="227" t="s">
        <v>3781</v>
      </c>
      <c r="B411" s="84"/>
      <c r="C411" s="182" t="s">
        <v>3783</v>
      </c>
    </row>
    <row r="412" spans="1:3" ht="26.4" x14ac:dyDescent="0.25">
      <c r="A412" s="227" t="s">
        <v>3311</v>
      </c>
      <c r="B412" s="84"/>
      <c r="C412" s="182" t="s">
        <v>3314</v>
      </c>
    </row>
    <row r="413" spans="1:3" x14ac:dyDescent="0.25">
      <c r="A413" s="227" t="s">
        <v>4165</v>
      </c>
      <c r="B413" s="84"/>
      <c r="C413" s="182" t="s">
        <v>4166</v>
      </c>
    </row>
    <row r="414" spans="1:3" ht="26.4" x14ac:dyDescent="0.25">
      <c r="A414" s="183" t="s">
        <v>3241</v>
      </c>
      <c r="B414" s="261"/>
      <c r="C414" s="277" t="s">
        <v>3245</v>
      </c>
    </row>
    <row r="415" spans="1:3" ht="26.4" x14ac:dyDescent="0.25">
      <c r="A415" s="183" t="s">
        <v>3243</v>
      </c>
      <c r="B415" s="261"/>
      <c r="C415" s="277" t="s">
        <v>3247</v>
      </c>
    </row>
    <row r="416" spans="1:3" ht="26.4" x14ac:dyDescent="0.25">
      <c r="A416" s="183" t="s">
        <v>3242</v>
      </c>
      <c r="B416" s="261"/>
      <c r="C416" s="277" t="s">
        <v>3246</v>
      </c>
    </row>
    <row r="417" spans="1:3" ht="26.4" x14ac:dyDescent="0.25">
      <c r="A417" s="183" t="s">
        <v>3244</v>
      </c>
      <c r="B417" s="261"/>
      <c r="C417" s="277" t="s">
        <v>3248</v>
      </c>
    </row>
    <row r="418" spans="1:3" ht="26.4" x14ac:dyDescent="0.25">
      <c r="A418" s="31" t="s">
        <v>1663</v>
      </c>
      <c r="B418" s="84"/>
      <c r="C418" s="120" t="s">
        <v>86</v>
      </c>
    </row>
    <row r="419" spans="1:3" x14ac:dyDescent="0.25">
      <c r="A419" s="227" t="s">
        <v>2654</v>
      </c>
      <c r="B419" s="84"/>
      <c r="C419" s="182" t="s">
        <v>2655</v>
      </c>
    </row>
    <row r="420" spans="1:3" x14ac:dyDescent="0.25">
      <c r="A420" s="27" t="s">
        <v>1908</v>
      </c>
      <c r="B420" s="84" t="s">
        <v>1910</v>
      </c>
      <c r="C420" s="28" t="s">
        <v>1912</v>
      </c>
    </row>
    <row r="421" spans="1:3" x14ac:dyDescent="0.25">
      <c r="A421" s="27" t="s">
        <v>1904</v>
      </c>
      <c r="B421" s="84" t="s">
        <v>1905</v>
      </c>
      <c r="C421" s="28" t="s">
        <v>1906</v>
      </c>
    </row>
    <row r="422" spans="1:3" ht="26.4" x14ac:dyDescent="0.25">
      <c r="A422" s="27" t="s">
        <v>1369</v>
      </c>
      <c r="B422" s="84"/>
      <c r="C422" s="28" t="s">
        <v>1370</v>
      </c>
    </row>
    <row r="423" spans="1:3" s="262" customFormat="1" x14ac:dyDescent="0.25">
      <c r="A423" s="27" t="s">
        <v>832</v>
      </c>
      <c r="B423" s="84"/>
      <c r="C423" s="28" t="s">
        <v>833</v>
      </c>
    </row>
    <row r="424" spans="1:3" s="262" customFormat="1" x14ac:dyDescent="0.25">
      <c r="A424" s="183" t="s">
        <v>3721</v>
      </c>
      <c r="B424" s="250"/>
      <c r="C424" s="96" t="s">
        <v>3722</v>
      </c>
    </row>
    <row r="425" spans="1:3" ht="26.4" x14ac:dyDescent="0.25">
      <c r="A425" s="183" t="s">
        <v>3733</v>
      </c>
      <c r="B425" s="250"/>
      <c r="C425" s="96" t="s">
        <v>3734</v>
      </c>
    </row>
    <row r="426" spans="1:3" x14ac:dyDescent="0.25">
      <c r="A426" s="27" t="s">
        <v>1214</v>
      </c>
      <c r="B426" s="84"/>
      <c r="C426" s="28" t="s">
        <v>1215</v>
      </c>
    </row>
    <row r="427" spans="1:3" ht="26.4" x14ac:dyDescent="0.25">
      <c r="A427" s="27" t="s">
        <v>711</v>
      </c>
      <c r="B427" s="84"/>
      <c r="C427" s="28" t="s">
        <v>959</v>
      </c>
    </row>
    <row r="428" spans="1:3" ht="39.6" x14ac:dyDescent="0.25">
      <c r="A428" s="27" t="s">
        <v>302</v>
      </c>
      <c r="B428" s="84"/>
      <c r="C428" s="125" t="s">
        <v>1680</v>
      </c>
    </row>
    <row r="429" spans="1:3" x14ac:dyDescent="0.25">
      <c r="A429" s="27" t="s">
        <v>1871</v>
      </c>
      <c r="B429" s="84" t="s">
        <v>1863</v>
      </c>
      <c r="C429" s="28" t="s">
        <v>1895</v>
      </c>
    </row>
    <row r="430" spans="1:3" x14ac:dyDescent="0.25">
      <c r="A430" s="27" t="s">
        <v>546</v>
      </c>
      <c r="B430" s="84"/>
      <c r="C430" s="28" t="s">
        <v>610</v>
      </c>
    </row>
    <row r="431" spans="1:3" ht="26.4" x14ac:dyDescent="0.25">
      <c r="A431" s="31" t="s">
        <v>758</v>
      </c>
      <c r="B431" s="80" t="s">
        <v>757</v>
      </c>
      <c r="C431" s="30" t="s">
        <v>1223</v>
      </c>
    </row>
    <row r="432" spans="1:3" ht="26.4" x14ac:dyDescent="0.25">
      <c r="A432" s="31" t="s">
        <v>1224</v>
      </c>
      <c r="B432" s="80" t="s">
        <v>1225</v>
      </c>
      <c r="C432" s="30" t="s">
        <v>1200</v>
      </c>
    </row>
    <row r="433" spans="1:3" ht="26.4" x14ac:dyDescent="0.25">
      <c r="A433" s="27" t="s">
        <v>492</v>
      </c>
      <c r="B433" s="84"/>
      <c r="C433" s="28" t="s">
        <v>1972</v>
      </c>
    </row>
    <row r="434" spans="1:3" x14ac:dyDescent="0.25">
      <c r="A434" s="27" t="s">
        <v>1975</v>
      </c>
      <c r="B434" s="84"/>
      <c r="C434" s="28" t="s">
        <v>1976</v>
      </c>
    </row>
    <row r="435" spans="1:3" x14ac:dyDescent="0.25">
      <c r="A435" s="27" t="s">
        <v>1978</v>
      </c>
      <c r="B435" s="84"/>
      <c r="C435" s="182" t="s">
        <v>2210</v>
      </c>
    </row>
    <row r="436" spans="1:3" ht="39.6" x14ac:dyDescent="0.25">
      <c r="A436" s="27" t="s">
        <v>731</v>
      </c>
      <c r="B436" s="84" t="s">
        <v>733</v>
      </c>
      <c r="C436" s="28" t="s">
        <v>146</v>
      </c>
    </row>
    <row r="437" spans="1:3" x14ac:dyDescent="0.25">
      <c r="A437" s="227" t="s">
        <v>4260</v>
      </c>
      <c r="B437" s="84"/>
      <c r="C437" s="182" t="s">
        <v>4261</v>
      </c>
    </row>
    <row r="438" spans="1:3" x14ac:dyDescent="0.25">
      <c r="A438" s="27" t="s">
        <v>72</v>
      </c>
      <c r="B438" s="84"/>
      <c r="C438" s="28" t="s">
        <v>73</v>
      </c>
    </row>
    <row r="439" spans="1:3" x14ac:dyDescent="0.25">
      <c r="A439" s="251" t="s">
        <v>2297</v>
      </c>
      <c r="B439" s="250" t="s">
        <v>2298</v>
      </c>
      <c r="C439" s="96" t="s">
        <v>2299</v>
      </c>
    </row>
    <row r="440" spans="1:3" ht="26.4" x14ac:dyDescent="0.25">
      <c r="A440" s="27" t="s">
        <v>1248</v>
      </c>
      <c r="B440" s="84" t="s">
        <v>1249</v>
      </c>
      <c r="C440" s="28" t="s">
        <v>751</v>
      </c>
    </row>
    <row r="441" spans="1:3" x14ac:dyDescent="0.25">
      <c r="A441" s="27" t="s">
        <v>601</v>
      </c>
      <c r="B441" s="84" t="s">
        <v>311</v>
      </c>
      <c r="C441" s="85" t="s">
        <v>1230</v>
      </c>
    </row>
    <row r="442" spans="1:3" s="262" customFormat="1" x14ac:dyDescent="0.25">
      <c r="A442" s="227" t="s">
        <v>3951</v>
      </c>
      <c r="B442" s="261"/>
      <c r="C442" s="293" t="s">
        <v>3952</v>
      </c>
    </row>
    <row r="443" spans="1:3" x14ac:dyDescent="0.25">
      <c r="A443" s="27" t="s">
        <v>364</v>
      </c>
      <c r="B443" s="84" t="s">
        <v>839</v>
      </c>
      <c r="C443" s="28" t="s">
        <v>599</v>
      </c>
    </row>
    <row r="444" spans="1:3" ht="52.8" x14ac:dyDescent="0.25">
      <c r="A444" s="31" t="s">
        <v>1756</v>
      </c>
      <c r="B444" s="84"/>
      <c r="C444" s="85" t="s">
        <v>1771</v>
      </c>
    </row>
    <row r="445" spans="1:3" x14ac:dyDescent="0.25">
      <c r="A445" s="27" t="s">
        <v>365</v>
      </c>
      <c r="B445" s="84"/>
      <c r="C445" s="28" t="s">
        <v>336</v>
      </c>
    </row>
    <row r="446" spans="1:3" x14ac:dyDescent="0.25">
      <c r="A446" s="84" t="s">
        <v>924</v>
      </c>
      <c r="B446" s="84"/>
      <c r="C446" s="28" t="s">
        <v>600</v>
      </c>
    </row>
    <row r="447" spans="1:3" ht="39.6" x14ac:dyDescent="0.25">
      <c r="A447" s="227" t="s">
        <v>4440</v>
      </c>
      <c r="B447" s="261" t="s">
        <v>4441</v>
      </c>
      <c r="C447" s="96" t="s">
        <v>4442</v>
      </c>
    </row>
    <row r="448" spans="1:3" x14ac:dyDescent="0.25">
      <c r="A448" s="227" t="s">
        <v>3531</v>
      </c>
      <c r="B448" s="84"/>
      <c r="C448" s="182" t="s">
        <v>3534</v>
      </c>
    </row>
    <row r="449" spans="1:3" x14ac:dyDescent="0.25">
      <c r="A449" s="27" t="s">
        <v>1907</v>
      </c>
      <c r="B449" s="84" t="s">
        <v>1909</v>
      </c>
      <c r="C449" s="28" t="s">
        <v>1911</v>
      </c>
    </row>
    <row r="450" spans="1:3" x14ac:dyDescent="0.25">
      <c r="A450" s="27" t="s">
        <v>1901</v>
      </c>
      <c r="B450" s="84" t="s">
        <v>1902</v>
      </c>
      <c r="C450" s="28" t="s">
        <v>1903</v>
      </c>
    </row>
    <row r="451" spans="1:3" x14ac:dyDescent="0.25">
      <c r="A451" s="251" t="s">
        <v>2300</v>
      </c>
      <c r="B451" s="250" t="s">
        <v>2301</v>
      </c>
      <c r="C451" s="96" t="s">
        <v>2302</v>
      </c>
    </row>
    <row r="452" spans="1:3" x14ac:dyDescent="0.25">
      <c r="A452" s="251" t="s">
        <v>2303</v>
      </c>
      <c r="B452" s="250" t="s">
        <v>2304</v>
      </c>
      <c r="C452" s="96" t="s">
        <v>2305</v>
      </c>
    </row>
    <row r="453" spans="1:3" ht="39.6" x14ac:dyDescent="0.25">
      <c r="A453" s="27" t="s">
        <v>144</v>
      </c>
      <c r="B453" s="84" t="s">
        <v>145</v>
      </c>
      <c r="C453" s="28" t="s">
        <v>147</v>
      </c>
    </row>
    <row r="454" spans="1:3" ht="39.6" x14ac:dyDescent="0.25">
      <c r="A454" s="27" t="s">
        <v>142</v>
      </c>
      <c r="B454" s="84" t="s">
        <v>143</v>
      </c>
      <c r="C454" s="182" t="s">
        <v>148</v>
      </c>
    </row>
    <row r="455" spans="1:3" ht="39.6" x14ac:dyDescent="0.25">
      <c r="A455" s="227" t="s">
        <v>2290</v>
      </c>
      <c r="B455" s="84"/>
      <c r="C455" s="182" t="s">
        <v>2291</v>
      </c>
    </row>
    <row r="456" spans="1:3" ht="26.4" x14ac:dyDescent="0.25">
      <c r="A456" s="227" t="s">
        <v>2288</v>
      </c>
      <c r="B456" s="84"/>
      <c r="C456" s="182" t="s">
        <v>2289</v>
      </c>
    </row>
    <row r="457" spans="1:3" x14ac:dyDescent="0.25">
      <c r="A457" s="227" t="s">
        <v>2137</v>
      </c>
      <c r="B457" s="84"/>
      <c r="C457" s="182" t="s">
        <v>2138</v>
      </c>
    </row>
    <row r="458" spans="1:3" ht="26.4" x14ac:dyDescent="0.25">
      <c r="A458" s="27" t="s">
        <v>730</v>
      </c>
      <c r="B458" s="84" t="s">
        <v>732</v>
      </c>
      <c r="C458" s="28" t="s">
        <v>141</v>
      </c>
    </row>
    <row r="459" spans="1:3" ht="26.4" x14ac:dyDescent="0.25">
      <c r="A459" s="227" t="s">
        <v>3492</v>
      </c>
      <c r="B459" s="261"/>
      <c r="C459" s="182" t="s">
        <v>3493</v>
      </c>
    </row>
    <row r="460" spans="1:3" ht="26.4" x14ac:dyDescent="0.25">
      <c r="A460" s="227" t="s">
        <v>3433</v>
      </c>
      <c r="B460" s="261"/>
      <c r="C460" s="182" t="s">
        <v>3434</v>
      </c>
    </row>
    <row r="461" spans="1:3" x14ac:dyDescent="0.25">
      <c r="A461" s="227" t="s">
        <v>2617</v>
      </c>
      <c r="B461" s="84"/>
      <c r="C461" s="182" t="s">
        <v>2619</v>
      </c>
    </row>
    <row r="462" spans="1:3" x14ac:dyDescent="0.25">
      <c r="A462" s="27" t="s">
        <v>859</v>
      </c>
      <c r="B462" s="84"/>
      <c r="C462" s="28" t="s">
        <v>582</v>
      </c>
    </row>
    <row r="463" spans="1:3" x14ac:dyDescent="0.25">
      <c r="A463" s="27" t="s">
        <v>1315</v>
      </c>
      <c r="B463" s="84"/>
      <c r="C463" s="28" t="s">
        <v>956</v>
      </c>
    </row>
    <row r="464" spans="1:3" ht="26.4" x14ac:dyDescent="0.25">
      <c r="A464" s="227" t="s">
        <v>2263</v>
      </c>
      <c r="B464" s="84"/>
      <c r="C464" s="182" t="s">
        <v>2264</v>
      </c>
    </row>
    <row r="465" spans="1:3" ht="39.6" x14ac:dyDescent="0.25">
      <c r="A465" s="27" t="s">
        <v>1875</v>
      </c>
      <c r="B465" s="84"/>
      <c r="C465" s="182" t="s">
        <v>2244</v>
      </c>
    </row>
    <row r="466" spans="1:3" x14ac:dyDescent="0.25">
      <c r="A466" s="27" t="s">
        <v>1339</v>
      </c>
      <c r="B466" s="84" t="s">
        <v>1340</v>
      </c>
      <c r="C466" s="28" t="s">
        <v>1342</v>
      </c>
    </row>
    <row r="467" spans="1:3" ht="26.4" x14ac:dyDescent="0.25">
      <c r="A467" s="31" t="s">
        <v>1173</v>
      </c>
      <c r="B467" s="80" t="s">
        <v>834</v>
      </c>
      <c r="C467" s="30" t="s">
        <v>1316</v>
      </c>
    </row>
    <row r="468" spans="1:3" x14ac:dyDescent="0.25">
      <c r="A468" s="31" t="s">
        <v>463</v>
      </c>
      <c r="B468" s="80"/>
      <c r="C468" s="30" t="s">
        <v>464</v>
      </c>
    </row>
    <row r="469" spans="1:3" x14ac:dyDescent="0.25">
      <c r="A469" s="31" t="s">
        <v>581</v>
      </c>
      <c r="B469" s="80"/>
      <c r="C469" s="30" t="s">
        <v>400</v>
      </c>
    </row>
    <row r="470" spans="1:3" ht="26.4" x14ac:dyDescent="0.25">
      <c r="A470" s="183" t="s">
        <v>4444</v>
      </c>
      <c r="B470" s="80"/>
      <c r="C470" s="182" t="s">
        <v>4445</v>
      </c>
    </row>
    <row r="471" spans="1:3" x14ac:dyDescent="0.25">
      <c r="A471" s="27" t="s">
        <v>1021</v>
      </c>
      <c r="B471" s="84"/>
      <c r="C471" s="28" t="s">
        <v>1013</v>
      </c>
    </row>
    <row r="472" spans="1:3" ht="26.4" x14ac:dyDescent="0.25">
      <c r="A472" s="305" t="s">
        <v>3931</v>
      </c>
      <c r="B472" s="140"/>
      <c r="C472" s="179" t="s">
        <v>3929</v>
      </c>
    </row>
    <row r="473" spans="1:3" ht="26.4" x14ac:dyDescent="0.25">
      <c r="A473" s="305" t="s">
        <v>3932</v>
      </c>
      <c r="B473" s="140"/>
      <c r="C473" s="179" t="s">
        <v>3930</v>
      </c>
    </row>
    <row r="474" spans="1:3" x14ac:dyDescent="0.25">
      <c r="A474" s="27" t="s">
        <v>104</v>
      </c>
      <c r="B474" s="84"/>
      <c r="C474" s="28" t="s">
        <v>1231</v>
      </c>
    </row>
    <row r="475" spans="1:3" x14ac:dyDescent="0.25">
      <c r="A475" s="27" t="s">
        <v>1299</v>
      </c>
      <c r="B475" s="84"/>
      <c r="C475" s="28" t="s">
        <v>678</v>
      </c>
    </row>
    <row r="476" spans="1:3" x14ac:dyDescent="0.25">
      <c r="A476" s="27" t="s">
        <v>1058</v>
      </c>
      <c r="B476" s="84"/>
      <c r="C476" s="30" t="s">
        <v>1059</v>
      </c>
    </row>
    <row r="477" spans="1:3" s="262" customFormat="1" x14ac:dyDescent="0.25">
      <c r="A477" s="27" t="s">
        <v>1061</v>
      </c>
      <c r="B477" s="84"/>
      <c r="C477" s="28" t="s">
        <v>1062</v>
      </c>
    </row>
    <row r="478" spans="1:3" ht="26.4" x14ac:dyDescent="0.25">
      <c r="A478" s="183" t="s">
        <v>3735</v>
      </c>
      <c r="B478" s="250"/>
      <c r="C478" s="96" t="s">
        <v>3736</v>
      </c>
    </row>
    <row r="479" spans="1:3" ht="26.4" x14ac:dyDescent="0.25">
      <c r="A479" s="183" t="s">
        <v>4085</v>
      </c>
      <c r="B479" s="250" t="s">
        <v>4027</v>
      </c>
      <c r="C479" s="96" t="s">
        <v>4036</v>
      </c>
    </row>
    <row r="480" spans="1:3" x14ac:dyDescent="0.25">
      <c r="A480" s="227" t="s">
        <v>2759</v>
      </c>
      <c r="B480" s="261"/>
      <c r="C480" s="182" t="s">
        <v>2760</v>
      </c>
    </row>
    <row r="481" spans="1:3" ht="26.4" x14ac:dyDescent="0.25">
      <c r="A481" s="27" t="s">
        <v>194</v>
      </c>
      <c r="B481" s="84"/>
      <c r="C481" s="182" t="s">
        <v>2940</v>
      </c>
    </row>
    <row r="482" spans="1:3" ht="106.2" x14ac:dyDescent="0.25">
      <c r="A482" s="27" t="s">
        <v>1998</v>
      </c>
      <c r="B482" s="84" t="s">
        <v>1862</v>
      </c>
      <c r="C482" s="96" t="s">
        <v>2211</v>
      </c>
    </row>
    <row r="483" spans="1:3" ht="26.4" x14ac:dyDescent="0.25">
      <c r="A483" s="227" t="s">
        <v>2541</v>
      </c>
      <c r="B483" s="261" t="s">
        <v>2543</v>
      </c>
      <c r="C483" s="96" t="s">
        <v>2542</v>
      </c>
    </row>
    <row r="484" spans="1:3" x14ac:dyDescent="0.25">
      <c r="A484" s="27" t="s">
        <v>480</v>
      </c>
      <c r="B484" s="84"/>
      <c r="C484" s="30" t="s">
        <v>679</v>
      </c>
    </row>
    <row r="485" spans="1:3" ht="26.4" x14ac:dyDescent="0.25">
      <c r="A485" s="27" t="s">
        <v>1089</v>
      </c>
      <c r="B485" s="84"/>
      <c r="C485" s="28" t="s">
        <v>1090</v>
      </c>
    </row>
    <row r="486" spans="1:3" ht="26.4" x14ac:dyDescent="0.25">
      <c r="A486" s="27" t="s">
        <v>925</v>
      </c>
      <c r="B486" s="84" t="s">
        <v>1053</v>
      </c>
      <c r="C486" s="182" t="s">
        <v>3539</v>
      </c>
    </row>
    <row r="487" spans="1:3" ht="26.4" x14ac:dyDescent="0.25">
      <c r="A487" s="27" t="s">
        <v>926</v>
      </c>
      <c r="B487" s="84"/>
      <c r="C487" s="28" t="s">
        <v>609</v>
      </c>
    </row>
    <row r="488" spans="1:3" x14ac:dyDescent="0.25">
      <c r="A488" s="27" t="s">
        <v>547</v>
      </c>
      <c r="B488" s="84"/>
      <c r="C488" s="28" t="s">
        <v>1091</v>
      </c>
    </row>
    <row r="489" spans="1:3" x14ac:dyDescent="0.25">
      <c r="A489" s="27" t="s">
        <v>927</v>
      </c>
      <c r="B489" s="84"/>
      <c r="C489" s="28" t="s">
        <v>1092</v>
      </c>
    </row>
    <row r="490" spans="1:3" s="262" customFormat="1" x14ac:dyDescent="0.25">
      <c r="A490" s="27" t="s">
        <v>602</v>
      </c>
      <c r="B490" s="84"/>
      <c r="C490" s="30" t="s">
        <v>278</v>
      </c>
    </row>
    <row r="491" spans="1:3" x14ac:dyDescent="0.25">
      <c r="A491" s="27" t="s">
        <v>548</v>
      </c>
      <c r="B491" s="84"/>
      <c r="C491" s="28" t="s">
        <v>629</v>
      </c>
    </row>
    <row r="492" spans="1:3" x14ac:dyDescent="0.25">
      <c r="A492" s="27" t="s">
        <v>929</v>
      </c>
      <c r="B492" s="84"/>
      <c r="C492" s="28" t="s">
        <v>342</v>
      </c>
    </row>
    <row r="493" spans="1:3" ht="26.4" x14ac:dyDescent="0.25">
      <c r="A493" s="27" t="s">
        <v>1243</v>
      </c>
      <c r="B493" s="84" t="s">
        <v>944</v>
      </c>
      <c r="C493" s="28" t="s">
        <v>1199</v>
      </c>
    </row>
    <row r="494" spans="1:3" ht="26.4" x14ac:dyDescent="0.25">
      <c r="A494" s="27" t="s">
        <v>1246</v>
      </c>
      <c r="B494" s="84"/>
      <c r="C494" s="28" t="s">
        <v>1247</v>
      </c>
    </row>
    <row r="495" spans="1:3" ht="26.4" x14ac:dyDescent="0.25">
      <c r="A495" s="27" t="s">
        <v>1244</v>
      </c>
      <c r="B495" s="84"/>
      <c r="C495" s="28" t="s">
        <v>1245</v>
      </c>
    </row>
    <row r="496" spans="1:3" ht="26.4" x14ac:dyDescent="0.25">
      <c r="A496" s="39" t="s">
        <v>1033</v>
      </c>
      <c r="B496" s="84" t="s">
        <v>1034</v>
      </c>
      <c r="C496" s="40" t="s">
        <v>1035</v>
      </c>
    </row>
    <row r="497" spans="1:3" ht="26.4" x14ac:dyDescent="0.25">
      <c r="A497" s="127" t="s">
        <v>1682</v>
      </c>
      <c r="B497" s="140"/>
      <c r="C497" s="128" t="s">
        <v>1683</v>
      </c>
    </row>
    <row r="498" spans="1:3" x14ac:dyDescent="0.25">
      <c r="A498" s="317" t="s">
        <v>4092</v>
      </c>
      <c r="B498" s="140"/>
      <c r="C498" s="319" t="s">
        <v>4093</v>
      </c>
    </row>
    <row r="499" spans="1:3" ht="39.6" x14ac:dyDescent="0.25">
      <c r="A499" s="317" t="s">
        <v>4044</v>
      </c>
      <c r="B499" s="318" t="s">
        <v>4086</v>
      </c>
      <c r="C499" s="182" t="s">
        <v>4087</v>
      </c>
    </row>
    <row r="500" spans="1:3" ht="26.4" x14ac:dyDescent="0.25">
      <c r="A500" s="317" t="s">
        <v>4469</v>
      </c>
      <c r="B500" s="318"/>
      <c r="C500" s="182" t="s">
        <v>4495</v>
      </c>
    </row>
    <row r="501" spans="1:3" x14ac:dyDescent="0.25">
      <c r="A501" s="183" t="s">
        <v>3425</v>
      </c>
      <c r="B501" s="84"/>
      <c r="C501" s="182" t="s">
        <v>3426</v>
      </c>
    </row>
    <row r="502" spans="1:3" ht="26.4" x14ac:dyDescent="0.25">
      <c r="A502" s="39" t="s">
        <v>1640</v>
      </c>
      <c r="B502" s="84"/>
      <c r="C502" s="40" t="s">
        <v>1641</v>
      </c>
    </row>
    <row r="503" spans="1:3" ht="26.4" x14ac:dyDescent="0.25">
      <c r="A503" s="39" t="s">
        <v>887</v>
      </c>
      <c r="B503" s="84"/>
      <c r="C503" s="40" t="s">
        <v>377</v>
      </c>
    </row>
    <row r="504" spans="1:3" x14ac:dyDescent="0.25">
      <c r="A504" s="183" t="s">
        <v>3422</v>
      </c>
      <c r="B504" s="84"/>
      <c r="C504" s="182" t="s">
        <v>3436</v>
      </c>
    </row>
    <row r="505" spans="1:3" x14ac:dyDescent="0.25">
      <c r="A505" s="183" t="s">
        <v>3423</v>
      </c>
      <c r="B505" s="84"/>
      <c r="C505" s="182" t="s">
        <v>3424</v>
      </c>
    </row>
    <row r="506" spans="1:3" x14ac:dyDescent="0.25">
      <c r="A506" s="27" t="s">
        <v>972</v>
      </c>
      <c r="B506" s="84"/>
      <c r="C506" s="28" t="s">
        <v>974</v>
      </c>
    </row>
    <row r="507" spans="1:3" x14ac:dyDescent="0.25">
      <c r="A507" s="227" t="s">
        <v>2563</v>
      </c>
      <c r="B507" s="261"/>
      <c r="C507" s="182" t="s">
        <v>2564</v>
      </c>
    </row>
    <row r="508" spans="1:3" ht="26.4" x14ac:dyDescent="0.25">
      <c r="A508" s="39" t="s">
        <v>1734</v>
      </c>
      <c r="B508" s="145"/>
      <c r="C508" s="40" t="s">
        <v>1748</v>
      </c>
    </row>
    <row r="509" spans="1:3" x14ac:dyDescent="0.25">
      <c r="A509" s="357" t="s">
        <v>4712</v>
      </c>
      <c r="B509" s="145"/>
      <c r="C509" s="358" t="s">
        <v>4713</v>
      </c>
    </row>
    <row r="510" spans="1:3" ht="52.8" x14ac:dyDescent="0.25">
      <c r="A510" s="227" t="s">
        <v>3401</v>
      </c>
      <c r="B510" s="261" t="s">
        <v>3421</v>
      </c>
      <c r="C510" s="182" t="s">
        <v>3435</v>
      </c>
    </row>
    <row r="511" spans="1:3" s="146" customFormat="1" x14ac:dyDescent="0.25">
      <c r="A511" s="27" t="s">
        <v>971</v>
      </c>
      <c r="B511" s="84"/>
      <c r="C511" s="28" t="s">
        <v>529</v>
      </c>
    </row>
    <row r="512" spans="1:3" s="146" customFormat="1" ht="26.4" x14ac:dyDescent="0.25">
      <c r="A512" s="227" t="s">
        <v>2286</v>
      </c>
      <c r="B512" s="84"/>
      <c r="C512" s="182" t="s">
        <v>2287</v>
      </c>
    </row>
    <row r="513" spans="1:3" ht="26.4" x14ac:dyDescent="0.25">
      <c r="A513" s="27" t="s">
        <v>175</v>
      </c>
      <c r="B513" s="84"/>
      <c r="C513" s="182" t="s">
        <v>179</v>
      </c>
    </row>
    <row r="514" spans="1:3" ht="26.4" x14ac:dyDescent="0.25">
      <c r="A514" s="27" t="s">
        <v>176</v>
      </c>
      <c r="B514" s="84"/>
      <c r="C514" s="182" t="s">
        <v>178</v>
      </c>
    </row>
    <row r="515" spans="1:3" x14ac:dyDescent="0.25">
      <c r="A515" s="227" t="s">
        <v>3535</v>
      </c>
      <c r="B515" s="84"/>
      <c r="C515" s="182" t="s">
        <v>3538</v>
      </c>
    </row>
    <row r="516" spans="1:3" s="262" customFormat="1" x14ac:dyDescent="0.25">
      <c r="A516" s="227" t="s">
        <v>2565</v>
      </c>
      <c r="B516" s="261"/>
      <c r="C516" s="182" t="s">
        <v>2566</v>
      </c>
    </row>
    <row r="517" spans="1:3" ht="26.4" x14ac:dyDescent="0.25">
      <c r="A517" s="39" t="s">
        <v>1735</v>
      </c>
      <c r="B517" s="145"/>
      <c r="C517" s="40" t="s">
        <v>1736</v>
      </c>
    </row>
    <row r="518" spans="1:3" s="146" customFormat="1" ht="39.6" x14ac:dyDescent="0.25">
      <c r="A518" s="27" t="s">
        <v>1708</v>
      </c>
      <c r="B518" s="84" t="s">
        <v>1731</v>
      </c>
      <c r="C518" s="182" t="s">
        <v>3054</v>
      </c>
    </row>
    <row r="519" spans="1:3" s="146" customFormat="1" x14ac:dyDescent="0.25">
      <c r="A519" s="31" t="s">
        <v>488</v>
      </c>
      <c r="B519" s="80"/>
      <c r="C519" s="30" t="s">
        <v>1069</v>
      </c>
    </row>
    <row r="520" spans="1:3" s="296" customFormat="1" x14ac:dyDescent="0.25">
      <c r="A520" s="27" t="s">
        <v>930</v>
      </c>
      <c r="B520" s="84"/>
      <c r="C520" s="28" t="s">
        <v>1071</v>
      </c>
    </row>
    <row r="521" spans="1:3" x14ac:dyDescent="0.25">
      <c r="A521" s="227" t="s">
        <v>3737</v>
      </c>
      <c r="B521" s="261"/>
      <c r="C521" s="182" t="s">
        <v>3738</v>
      </c>
    </row>
    <row r="522" spans="1:3" x14ac:dyDescent="0.25">
      <c r="A522" s="27" t="s">
        <v>1026</v>
      </c>
      <c r="B522" s="84" t="s">
        <v>1172</v>
      </c>
      <c r="C522" s="30" t="s">
        <v>1171</v>
      </c>
    </row>
    <row r="523" spans="1:3" x14ac:dyDescent="0.25">
      <c r="A523" s="27" t="s">
        <v>1706</v>
      </c>
      <c r="B523" s="84" t="s">
        <v>1707</v>
      </c>
      <c r="C523" s="182" t="s">
        <v>3056</v>
      </c>
    </row>
    <row r="524" spans="1:3" ht="26.4" x14ac:dyDescent="0.25">
      <c r="A524" s="227" t="s">
        <v>3752</v>
      </c>
      <c r="B524" s="261" t="s">
        <v>3751</v>
      </c>
      <c r="C524" s="182" t="s">
        <v>3755</v>
      </c>
    </row>
    <row r="525" spans="1:3" ht="92.4" x14ac:dyDescent="0.25">
      <c r="A525" s="227" t="s">
        <v>3753</v>
      </c>
      <c r="B525" s="261" t="s">
        <v>3754</v>
      </c>
      <c r="C525" s="182" t="s">
        <v>3766</v>
      </c>
    </row>
    <row r="526" spans="1:3" x14ac:dyDescent="0.25">
      <c r="A526" s="27" t="s">
        <v>246</v>
      </c>
      <c r="B526" s="84"/>
      <c r="C526" s="28" t="s">
        <v>1196</v>
      </c>
    </row>
    <row r="527" spans="1:3" ht="26.4" x14ac:dyDescent="0.25">
      <c r="A527" s="227" t="s">
        <v>4023</v>
      </c>
      <c r="B527" s="84"/>
      <c r="C527" s="182" t="s">
        <v>4024</v>
      </c>
    </row>
    <row r="528" spans="1:3" ht="39.6" x14ac:dyDescent="0.25">
      <c r="A528" s="27" t="s">
        <v>1678</v>
      </c>
      <c r="B528" s="84"/>
      <c r="C528" s="28" t="s">
        <v>1679</v>
      </c>
    </row>
    <row r="529" spans="1:3" ht="26.4" x14ac:dyDescent="0.25">
      <c r="A529" s="31" t="s">
        <v>47</v>
      </c>
      <c r="B529" s="84"/>
      <c r="C529" s="28" t="s">
        <v>13</v>
      </c>
    </row>
    <row r="530" spans="1:3" ht="26.4" x14ac:dyDescent="0.25">
      <c r="A530" s="31" t="s">
        <v>48</v>
      </c>
      <c r="B530" s="84"/>
      <c r="C530" s="28" t="s">
        <v>49</v>
      </c>
    </row>
    <row r="531" spans="1:3" x14ac:dyDescent="0.25">
      <c r="A531" s="31" t="s">
        <v>39</v>
      </c>
      <c r="B531" s="84"/>
      <c r="C531" s="120" t="s">
        <v>42</v>
      </c>
    </row>
    <row r="532" spans="1:3" x14ac:dyDescent="0.25">
      <c r="A532" s="31" t="s">
        <v>40</v>
      </c>
      <c r="B532" s="84"/>
      <c r="C532" s="120" t="s">
        <v>41</v>
      </c>
    </row>
    <row r="533" spans="1:3" x14ac:dyDescent="0.25">
      <c r="A533" s="27" t="s">
        <v>708</v>
      </c>
      <c r="B533" s="84"/>
      <c r="C533" s="28" t="s">
        <v>935</v>
      </c>
    </row>
    <row r="534" spans="1:3" ht="26.4" x14ac:dyDescent="0.25">
      <c r="A534" s="27" t="s">
        <v>312</v>
      </c>
      <c r="B534" s="84" t="s">
        <v>313</v>
      </c>
      <c r="C534" s="30" t="s">
        <v>393</v>
      </c>
    </row>
    <row r="535" spans="1:3" ht="26.4" x14ac:dyDescent="0.25">
      <c r="A535" s="227" t="s">
        <v>2875</v>
      </c>
      <c r="B535" s="84"/>
      <c r="C535" s="96" t="s">
        <v>2876</v>
      </c>
    </row>
    <row r="536" spans="1:3" ht="26.4" x14ac:dyDescent="0.25">
      <c r="A536" s="27" t="s">
        <v>537</v>
      </c>
      <c r="B536" s="84"/>
      <c r="C536" s="30" t="s">
        <v>370</v>
      </c>
    </row>
    <row r="537" spans="1:3" x14ac:dyDescent="0.25">
      <c r="A537" s="31" t="s">
        <v>78</v>
      </c>
      <c r="B537" s="84" t="s">
        <v>79</v>
      </c>
      <c r="C537" s="28" t="s">
        <v>80</v>
      </c>
    </row>
    <row r="538" spans="1:3" ht="26.4" x14ac:dyDescent="0.25">
      <c r="A538" s="27" t="s">
        <v>1775</v>
      </c>
      <c r="B538" s="84"/>
      <c r="C538" s="96" t="s">
        <v>1776</v>
      </c>
    </row>
    <row r="539" spans="1:3" s="262" customFormat="1" ht="26.4" x14ac:dyDescent="0.25">
      <c r="A539" s="227" t="s">
        <v>1772</v>
      </c>
      <c r="B539" s="84"/>
      <c r="C539" s="30" t="s">
        <v>1774</v>
      </c>
    </row>
    <row r="540" spans="1:3" ht="26.4" x14ac:dyDescent="0.25">
      <c r="A540" s="227" t="s">
        <v>4002</v>
      </c>
      <c r="B540" s="261"/>
      <c r="C540" s="96" t="s">
        <v>3919</v>
      </c>
    </row>
    <row r="541" spans="1:3" ht="26.4" x14ac:dyDescent="0.25">
      <c r="A541" s="31" t="s">
        <v>461</v>
      </c>
      <c r="B541" s="84"/>
      <c r="C541" s="30" t="s">
        <v>462</v>
      </c>
    </row>
    <row r="542" spans="1:3" ht="26.4" x14ac:dyDescent="0.25">
      <c r="A542" s="183" t="s">
        <v>4140</v>
      </c>
      <c r="B542" s="261"/>
      <c r="C542" s="96" t="s">
        <v>4141</v>
      </c>
    </row>
    <row r="543" spans="1:3" ht="39.6" x14ac:dyDescent="0.25">
      <c r="A543" s="183" t="s">
        <v>4142</v>
      </c>
      <c r="B543" s="261"/>
      <c r="C543" s="96" t="s">
        <v>4143</v>
      </c>
    </row>
    <row r="544" spans="1:3" x14ac:dyDescent="0.25">
      <c r="A544" s="324" t="s">
        <v>1094</v>
      </c>
      <c r="B544" s="325"/>
      <c r="C544" s="326" t="s">
        <v>1295</v>
      </c>
    </row>
    <row r="545" spans="1:3" x14ac:dyDescent="0.25">
      <c r="A545" s="183" t="s">
        <v>4339</v>
      </c>
      <c r="B545" s="250"/>
      <c r="C545" s="182" t="s">
        <v>4340</v>
      </c>
    </row>
    <row r="546" spans="1:3" ht="26.4" x14ac:dyDescent="0.25">
      <c r="A546" s="183" t="s">
        <v>4341</v>
      </c>
      <c r="B546" s="250"/>
      <c r="C546" s="182" t="s">
        <v>4342</v>
      </c>
    </row>
    <row r="547" spans="1:3" ht="26.4" x14ac:dyDescent="0.25">
      <c r="A547" s="183" t="s">
        <v>4343</v>
      </c>
      <c r="B547" s="250"/>
      <c r="C547" s="182" t="s">
        <v>4344</v>
      </c>
    </row>
    <row r="548" spans="1:3" x14ac:dyDescent="0.25">
      <c r="A548" s="27" t="s">
        <v>1948</v>
      </c>
      <c r="B548" s="84"/>
      <c r="C548" s="30" t="s">
        <v>1949</v>
      </c>
    </row>
    <row r="549" spans="1:3" ht="26.4" x14ac:dyDescent="0.25">
      <c r="A549" s="27" t="s">
        <v>1915</v>
      </c>
      <c r="B549" s="84"/>
      <c r="C549" s="28" t="s">
        <v>1946</v>
      </c>
    </row>
    <row r="550" spans="1:3" ht="26.4" x14ac:dyDescent="0.25">
      <c r="A550" s="27" t="s">
        <v>1952</v>
      </c>
      <c r="B550" s="84"/>
      <c r="C550" s="28" t="s">
        <v>1953</v>
      </c>
    </row>
    <row r="551" spans="1:3" x14ac:dyDescent="0.25">
      <c r="A551" s="27" t="s">
        <v>1950</v>
      </c>
      <c r="B551" s="84"/>
      <c r="C551" s="30" t="s">
        <v>1951</v>
      </c>
    </row>
    <row r="552" spans="1:3" x14ac:dyDescent="0.25">
      <c r="A552" s="27" t="s">
        <v>1916</v>
      </c>
      <c r="B552" s="84"/>
      <c r="C552" s="28" t="s">
        <v>1947</v>
      </c>
    </row>
    <row r="553" spans="1:3" x14ac:dyDescent="0.25">
      <c r="A553" s="27" t="s">
        <v>1954</v>
      </c>
      <c r="B553" s="84"/>
      <c r="C553" s="28" t="s">
        <v>1955</v>
      </c>
    </row>
    <row r="554" spans="1:3" x14ac:dyDescent="0.25">
      <c r="A554" s="27" t="s">
        <v>1177</v>
      </c>
      <c r="B554" s="84"/>
      <c r="C554" s="28" t="s">
        <v>781</v>
      </c>
    </row>
    <row r="555" spans="1:3" ht="26.4" x14ac:dyDescent="0.25">
      <c r="A555" s="27" t="s">
        <v>1178</v>
      </c>
      <c r="B555" s="84"/>
      <c r="C555" s="28" t="s">
        <v>782</v>
      </c>
    </row>
    <row r="556" spans="1:3" x14ac:dyDescent="0.25">
      <c r="A556" s="27" t="s">
        <v>780</v>
      </c>
      <c r="B556" s="84"/>
      <c r="C556" s="28" t="s">
        <v>1941</v>
      </c>
    </row>
    <row r="557" spans="1:3" x14ac:dyDescent="0.25">
      <c r="A557" s="27" t="s">
        <v>1014</v>
      </c>
      <c r="B557" s="84"/>
      <c r="C557" s="28" t="s">
        <v>392</v>
      </c>
    </row>
    <row r="558" spans="1:3" x14ac:dyDescent="0.25">
      <c r="A558" s="27" t="s">
        <v>314</v>
      </c>
      <c r="B558" s="84"/>
      <c r="C558" s="28" t="s">
        <v>933</v>
      </c>
    </row>
    <row r="559" spans="1:3" x14ac:dyDescent="0.25">
      <c r="A559" s="27" t="s">
        <v>1015</v>
      </c>
      <c r="B559" s="84"/>
      <c r="C559" s="28" t="s">
        <v>1937</v>
      </c>
    </row>
    <row r="560" spans="1:3" x14ac:dyDescent="0.25">
      <c r="A560" s="27" t="s">
        <v>168</v>
      </c>
      <c r="B560" s="84"/>
      <c r="C560" s="28" t="s">
        <v>169</v>
      </c>
    </row>
    <row r="561" spans="1:3" x14ac:dyDescent="0.25">
      <c r="A561" s="27" t="s">
        <v>811</v>
      </c>
      <c r="B561" s="84"/>
      <c r="C561" s="28" t="s">
        <v>812</v>
      </c>
    </row>
    <row r="562" spans="1:3" x14ac:dyDescent="0.25">
      <c r="A562" s="27" t="s">
        <v>315</v>
      </c>
      <c r="B562" s="84" t="s">
        <v>438</v>
      </c>
      <c r="C562" s="28" t="s">
        <v>1326</v>
      </c>
    </row>
    <row r="563" spans="1:3" x14ac:dyDescent="0.25">
      <c r="A563" s="27" t="s">
        <v>437</v>
      </c>
      <c r="B563" s="84"/>
      <c r="C563" s="28" t="s">
        <v>439</v>
      </c>
    </row>
    <row r="564" spans="1:3" x14ac:dyDescent="0.25">
      <c r="A564" s="27" t="s">
        <v>874</v>
      </c>
      <c r="B564" s="84"/>
      <c r="C564" s="28" t="s">
        <v>983</v>
      </c>
    </row>
    <row r="565" spans="1:3" x14ac:dyDescent="0.25">
      <c r="A565" s="27" t="s">
        <v>875</v>
      </c>
      <c r="B565" s="84"/>
      <c r="C565" s="28" t="s">
        <v>716</v>
      </c>
    </row>
    <row r="566" spans="1:3" x14ac:dyDescent="0.25">
      <c r="A566" s="27" t="s">
        <v>1850</v>
      </c>
      <c r="B566" s="84" t="s">
        <v>1851</v>
      </c>
      <c r="C566" s="96" t="s">
        <v>2296</v>
      </c>
    </row>
    <row r="567" spans="1:3" x14ac:dyDescent="0.25">
      <c r="A567" s="27" t="s">
        <v>1216</v>
      </c>
      <c r="B567" s="84" t="s">
        <v>23</v>
      </c>
      <c r="C567" s="28" t="s">
        <v>1176</v>
      </c>
    </row>
    <row r="568" spans="1:3" x14ac:dyDescent="0.25">
      <c r="A568" s="27" t="s">
        <v>829</v>
      </c>
      <c r="B568" s="84"/>
      <c r="C568" s="28" t="s">
        <v>830</v>
      </c>
    </row>
    <row r="569" spans="1:3" x14ac:dyDescent="0.25">
      <c r="A569" s="27" t="s">
        <v>831</v>
      </c>
      <c r="B569" s="84"/>
      <c r="C569" s="28" t="s">
        <v>1942</v>
      </c>
    </row>
    <row r="570" spans="1:3" ht="26.4" x14ac:dyDescent="0.25">
      <c r="A570" s="27" t="s">
        <v>3058</v>
      </c>
      <c r="B570" s="261" t="s">
        <v>3059</v>
      </c>
      <c r="C570" s="182" t="s">
        <v>3060</v>
      </c>
    </row>
    <row r="571" spans="1:3" x14ac:dyDescent="0.25">
      <c r="A571" s="27" t="s">
        <v>709</v>
      </c>
      <c r="B571" s="84"/>
      <c r="C571" s="28" t="s">
        <v>934</v>
      </c>
    </row>
    <row r="572" spans="1:3" ht="26.4" x14ac:dyDescent="0.25">
      <c r="A572" s="27" t="s">
        <v>1317</v>
      </c>
      <c r="B572" s="84" t="s">
        <v>267</v>
      </c>
      <c r="C572" s="28" t="s">
        <v>955</v>
      </c>
    </row>
    <row r="573" spans="1:3" ht="26.4" x14ac:dyDescent="0.25">
      <c r="A573" s="27" t="s">
        <v>1203</v>
      </c>
      <c r="B573" s="84"/>
      <c r="C573" s="28" t="s">
        <v>954</v>
      </c>
    </row>
    <row r="574" spans="1:3" x14ac:dyDescent="0.25">
      <c r="A574" s="27" t="s">
        <v>1318</v>
      </c>
      <c r="B574" s="84"/>
      <c r="C574" s="28" t="s">
        <v>1319</v>
      </c>
    </row>
    <row r="575" spans="1:3" s="262" customFormat="1" ht="26.4" x14ac:dyDescent="0.25">
      <c r="A575" s="227" t="s">
        <v>3460</v>
      </c>
      <c r="B575" s="84"/>
      <c r="C575" s="182" t="s">
        <v>3468</v>
      </c>
    </row>
    <row r="576" spans="1:3" s="262" customFormat="1" x14ac:dyDescent="0.25">
      <c r="A576" s="31" t="s">
        <v>316</v>
      </c>
      <c r="B576" s="80"/>
      <c r="C576" s="30" t="s">
        <v>1192</v>
      </c>
    </row>
    <row r="577" spans="1:3" x14ac:dyDescent="0.25">
      <c r="A577" s="183" t="s">
        <v>3729</v>
      </c>
      <c r="B577" s="250"/>
      <c r="C577" s="96" t="s">
        <v>3730</v>
      </c>
    </row>
    <row r="578" spans="1:3" x14ac:dyDescent="0.25">
      <c r="A578" s="183" t="s">
        <v>3731</v>
      </c>
      <c r="B578" s="250"/>
      <c r="C578" s="96" t="s">
        <v>3732</v>
      </c>
    </row>
    <row r="579" spans="1:3" ht="39.6" x14ac:dyDescent="0.25">
      <c r="A579" s="183" t="s">
        <v>3716</v>
      </c>
      <c r="B579" s="80"/>
      <c r="C579" s="96" t="s">
        <v>3715</v>
      </c>
    </row>
    <row r="580" spans="1:3" x14ac:dyDescent="0.25">
      <c r="A580" s="227" t="s">
        <v>3789</v>
      </c>
      <c r="B580" s="84"/>
      <c r="C580" s="182" t="s">
        <v>4004</v>
      </c>
    </row>
    <row r="581" spans="1:3" ht="26.4" x14ac:dyDescent="0.25">
      <c r="A581" s="227" t="s">
        <v>3827</v>
      </c>
      <c r="B581" s="261"/>
      <c r="C581" s="182" t="s">
        <v>4005</v>
      </c>
    </row>
    <row r="582" spans="1:3" ht="26.4" x14ac:dyDescent="0.25">
      <c r="A582" s="227" t="s">
        <v>3828</v>
      </c>
      <c r="B582" s="261"/>
      <c r="C582" s="182" t="s">
        <v>4007</v>
      </c>
    </row>
    <row r="583" spans="1:3" ht="39.6" x14ac:dyDescent="0.25">
      <c r="A583" s="227" t="s">
        <v>3793</v>
      </c>
      <c r="B583" s="84"/>
      <c r="C583" s="182" t="s">
        <v>4008</v>
      </c>
    </row>
    <row r="584" spans="1:3" x14ac:dyDescent="0.25">
      <c r="A584" s="227" t="s">
        <v>4006</v>
      </c>
      <c r="B584" s="84"/>
      <c r="C584" s="182" t="s">
        <v>4009</v>
      </c>
    </row>
    <row r="585" spans="1:3" ht="26.4" x14ac:dyDescent="0.25">
      <c r="A585" s="183" t="s">
        <v>4176</v>
      </c>
      <c r="B585" s="84"/>
      <c r="C585" s="96" t="s">
        <v>4197</v>
      </c>
    </row>
    <row r="586" spans="1:3" ht="26.4" x14ac:dyDescent="0.25">
      <c r="A586" s="227" t="s">
        <v>3808</v>
      </c>
      <c r="B586" s="261"/>
      <c r="C586" s="182" t="s">
        <v>3809</v>
      </c>
    </row>
    <row r="587" spans="1:3" ht="26.4" x14ac:dyDescent="0.25">
      <c r="A587" s="227" t="s">
        <v>2772</v>
      </c>
      <c r="B587" s="261"/>
      <c r="C587" s="182" t="s">
        <v>3803</v>
      </c>
    </row>
    <row r="588" spans="1:3" ht="26.4" x14ac:dyDescent="0.25">
      <c r="A588" s="227" t="s">
        <v>3806</v>
      </c>
      <c r="B588" s="261"/>
      <c r="C588" s="182" t="s">
        <v>3807</v>
      </c>
    </row>
    <row r="589" spans="1:3" ht="26.4" x14ac:dyDescent="0.25">
      <c r="A589" s="227" t="s">
        <v>2773</v>
      </c>
      <c r="B589" s="261"/>
      <c r="C589" s="182" t="s">
        <v>3804</v>
      </c>
    </row>
    <row r="590" spans="1:3" ht="26.4" x14ac:dyDescent="0.25">
      <c r="A590" s="227" t="s">
        <v>2774</v>
      </c>
      <c r="B590" s="261"/>
      <c r="C590" s="182" t="s">
        <v>3805</v>
      </c>
    </row>
    <row r="591" spans="1:3" ht="26.4" x14ac:dyDescent="0.25">
      <c r="A591" s="227" t="s">
        <v>2780</v>
      </c>
      <c r="B591" s="261"/>
      <c r="C591" s="182" t="s">
        <v>3810</v>
      </c>
    </row>
    <row r="592" spans="1:3" ht="26.4" x14ac:dyDescent="0.25">
      <c r="A592" s="227" t="s">
        <v>2779</v>
      </c>
      <c r="B592" s="261"/>
      <c r="C592" s="182" t="s">
        <v>3811</v>
      </c>
    </row>
    <row r="593" spans="1:3" ht="26.4" x14ac:dyDescent="0.25">
      <c r="A593" s="227" t="s">
        <v>2778</v>
      </c>
      <c r="B593" s="261"/>
      <c r="C593" s="182" t="s">
        <v>3812</v>
      </c>
    </row>
    <row r="594" spans="1:3" ht="26.4" x14ac:dyDescent="0.25">
      <c r="A594" s="227" t="s">
        <v>4189</v>
      </c>
      <c r="B594" s="261"/>
      <c r="C594" s="182" t="s">
        <v>4188</v>
      </c>
    </row>
    <row r="595" spans="1:3" ht="52.8" x14ac:dyDescent="0.25">
      <c r="A595" s="27" t="s">
        <v>317</v>
      </c>
      <c r="B595" s="84" t="s">
        <v>963</v>
      </c>
      <c r="C595" s="28" t="s">
        <v>797</v>
      </c>
    </row>
    <row r="596" spans="1:3" x14ac:dyDescent="0.25">
      <c r="A596" s="27" t="s">
        <v>1802</v>
      </c>
      <c r="B596" s="84"/>
      <c r="C596" s="30" t="s">
        <v>1803</v>
      </c>
    </row>
    <row r="597" spans="1:3" ht="26.4" x14ac:dyDescent="0.25">
      <c r="A597" s="227" t="s">
        <v>4192</v>
      </c>
      <c r="B597" s="84"/>
      <c r="C597" s="182" t="s">
        <v>4200</v>
      </c>
    </row>
    <row r="598" spans="1:3" s="262" customFormat="1" ht="26.4" x14ac:dyDescent="0.25">
      <c r="A598" s="227" t="s">
        <v>3912</v>
      </c>
      <c r="B598" s="84"/>
      <c r="C598" s="182" t="s">
        <v>3955</v>
      </c>
    </row>
    <row r="599" spans="1:3" ht="26.4" x14ac:dyDescent="0.25">
      <c r="A599" s="227" t="s">
        <v>3905</v>
      </c>
      <c r="B599" s="261"/>
      <c r="C599" s="96" t="s">
        <v>3906</v>
      </c>
    </row>
    <row r="600" spans="1:3" s="262" customFormat="1" ht="26.4" x14ac:dyDescent="0.25">
      <c r="A600" s="227" t="s">
        <v>3953</v>
      </c>
      <c r="B600" s="84"/>
      <c r="C600" s="182" t="s">
        <v>3956</v>
      </c>
    </row>
    <row r="601" spans="1:3" s="262" customFormat="1" ht="26.4" x14ac:dyDescent="0.25">
      <c r="A601" s="227" t="s">
        <v>3907</v>
      </c>
      <c r="B601" s="261"/>
      <c r="C601" s="96" t="s">
        <v>3908</v>
      </c>
    </row>
    <row r="602" spans="1:3" s="262" customFormat="1" ht="26.4" x14ac:dyDescent="0.25">
      <c r="A602" s="227" t="s">
        <v>3913</v>
      </c>
      <c r="B602" s="261"/>
      <c r="C602" s="182" t="s">
        <v>3957</v>
      </c>
    </row>
    <row r="603" spans="1:3" ht="26.4" x14ac:dyDescent="0.25">
      <c r="A603" s="227" t="s">
        <v>3909</v>
      </c>
      <c r="B603" s="261"/>
      <c r="C603" s="96" t="s">
        <v>3910</v>
      </c>
    </row>
    <row r="604" spans="1:3" x14ac:dyDescent="0.25">
      <c r="A604" s="227" t="s">
        <v>3026</v>
      </c>
      <c r="B604" s="84"/>
      <c r="C604" s="96" t="s">
        <v>3027</v>
      </c>
    </row>
    <row r="605" spans="1:3" x14ac:dyDescent="0.25">
      <c r="A605" s="227" t="s">
        <v>3024</v>
      </c>
      <c r="B605" s="84"/>
      <c r="C605" s="96" t="s">
        <v>3025</v>
      </c>
    </row>
    <row r="606" spans="1:3" ht="26.4" x14ac:dyDescent="0.25">
      <c r="A606" s="227" t="s">
        <v>2868</v>
      </c>
      <c r="B606" s="84"/>
      <c r="C606" s="182" t="s">
        <v>2898</v>
      </c>
    </row>
    <row r="607" spans="1:3" x14ac:dyDescent="0.25">
      <c r="A607" s="227" t="s">
        <v>2881</v>
      </c>
      <c r="B607" s="84"/>
      <c r="C607" s="182" t="s">
        <v>2882</v>
      </c>
    </row>
    <row r="608" spans="1:3" x14ac:dyDescent="0.25">
      <c r="A608" s="27" t="s">
        <v>1800</v>
      </c>
      <c r="B608" s="84"/>
      <c r="C608" s="28" t="s">
        <v>1801</v>
      </c>
    </row>
    <row r="609" spans="1:3" x14ac:dyDescent="0.25">
      <c r="A609" s="27" t="s">
        <v>274</v>
      </c>
      <c r="B609" s="84"/>
      <c r="C609" s="28" t="s">
        <v>848</v>
      </c>
    </row>
    <row r="610" spans="1:3" ht="26.4" x14ac:dyDescent="0.25">
      <c r="A610" s="27" t="s">
        <v>297</v>
      </c>
      <c r="B610" s="84"/>
      <c r="C610" s="28" t="s">
        <v>652</v>
      </c>
    </row>
    <row r="611" spans="1:3" x14ac:dyDescent="0.25">
      <c r="A611" s="27" t="s">
        <v>897</v>
      </c>
      <c r="B611" s="84" t="s">
        <v>1048</v>
      </c>
      <c r="C611" s="28" t="s">
        <v>633</v>
      </c>
    </row>
    <row r="612" spans="1:3" ht="26.4" x14ac:dyDescent="0.25">
      <c r="A612" s="27" t="s">
        <v>323</v>
      </c>
      <c r="B612" s="84"/>
      <c r="C612" s="28" t="s">
        <v>986</v>
      </c>
    </row>
    <row r="613" spans="1:3" x14ac:dyDescent="0.25">
      <c r="A613" s="27" t="s">
        <v>298</v>
      </c>
      <c r="B613" s="84"/>
      <c r="C613" s="28" t="s">
        <v>653</v>
      </c>
    </row>
    <row r="614" spans="1:3" x14ac:dyDescent="0.25">
      <c r="A614" s="27" t="s">
        <v>299</v>
      </c>
      <c r="B614" s="84"/>
      <c r="C614" s="28" t="s">
        <v>344</v>
      </c>
    </row>
    <row r="615" spans="1:3" x14ac:dyDescent="0.25">
      <c r="A615" s="27" t="s">
        <v>1221</v>
      </c>
      <c r="B615" s="84"/>
      <c r="C615" s="30" t="s">
        <v>1087</v>
      </c>
    </row>
    <row r="616" spans="1:3" x14ac:dyDescent="0.25">
      <c r="A616" s="227" t="s">
        <v>2515</v>
      </c>
      <c r="B616" s="84"/>
      <c r="C616" s="182" t="s">
        <v>2517</v>
      </c>
    </row>
    <row r="617" spans="1:3" x14ac:dyDescent="0.25">
      <c r="A617" s="27" t="s">
        <v>618</v>
      </c>
      <c r="B617" s="84"/>
      <c r="C617" s="28" t="s">
        <v>1029</v>
      </c>
    </row>
    <row r="618" spans="1:3" ht="26.4" x14ac:dyDescent="0.25">
      <c r="A618" s="27" t="s">
        <v>634</v>
      </c>
      <c r="B618" s="84" t="s">
        <v>946</v>
      </c>
      <c r="C618" s="28" t="s">
        <v>243</v>
      </c>
    </row>
    <row r="619" spans="1:3" ht="26.4" x14ac:dyDescent="0.25">
      <c r="A619" s="27" t="s">
        <v>215</v>
      </c>
      <c r="B619" s="84"/>
      <c r="C619" s="28" t="s">
        <v>319</v>
      </c>
    </row>
    <row r="620" spans="1:3" ht="26.4" x14ac:dyDescent="0.25">
      <c r="A620" s="27" t="s">
        <v>1222</v>
      </c>
      <c r="B620" s="84"/>
      <c r="C620" s="28" t="s">
        <v>865</v>
      </c>
    </row>
    <row r="621" spans="1:3" x14ac:dyDescent="0.25">
      <c r="A621" s="27" t="s">
        <v>1868</v>
      </c>
      <c r="B621" s="84" t="s">
        <v>1861</v>
      </c>
      <c r="C621" s="28" t="s">
        <v>1869</v>
      </c>
    </row>
    <row r="622" spans="1:3" ht="26.4" x14ac:dyDescent="0.25">
      <c r="A622" s="27" t="s">
        <v>1896</v>
      </c>
      <c r="B622" s="261" t="s">
        <v>2869</v>
      </c>
      <c r="C622" s="28" t="s">
        <v>1897</v>
      </c>
    </row>
    <row r="623" spans="1:3" x14ac:dyDescent="0.25">
      <c r="A623" s="227" t="s">
        <v>2393</v>
      </c>
      <c r="B623" s="84"/>
      <c r="C623" s="182" t="s">
        <v>2394</v>
      </c>
    </row>
    <row r="624" spans="1:3" x14ac:dyDescent="0.25">
      <c r="A624" s="227" t="s">
        <v>2395</v>
      </c>
      <c r="B624" s="84"/>
      <c r="C624" s="182" t="s">
        <v>2396</v>
      </c>
    </row>
    <row r="625" spans="1:3" ht="26.4" x14ac:dyDescent="0.25">
      <c r="A625" s="227" t="s">
        <v>2397</v>
      </c>
      <c r="B625" s="84"/>
      <c r="C625" s="182" t="s">
        <v>2398</v>
      </c>
    </row>
    <row r="626" spans="1:3" x14ac:dyDescent="0.25">
      <c r="A626" s="227" t="s">
        <v>2399</v>
      </c>
      <c r="B626" s="84"/>
      <c r="C626" s="182" t="s">
        <v>2400</v>
      </c>
    </row>
    <row r="627" spans="1:3" x14ac:dyDescent="0.25">
      <c r="A627" s="227" t="s">
        <v>2406</v>
      </c>
      <c r="B627" s="84"/>
      <c r="C627" s="182" t="s">
        <v>2403</v>
      </c>
    </row>
    <row r="628" spans="1:3" x14ac:dyDescent="0.25">
      <c r="A628" s="227" t="s">
        <v>2401</v>
      </c>
      <c r="B628" s="84"/>
      <c r="C628" s="182" t="s">
        <v>2404</v>
      </c>
    </row>
    <row r="629" spans="1:3" x14ac:dyDescent="0.25">
      <c r="A629" s="227" t="s">
        <v>2402</v>
      </c>
      <c r="B629" s="84"/>
      <c r="C629" s="182" t="s">
        <v>2405</v>
      </c>
    </row>
    <row r="630" spans="1:3" x14ac:dyDescent="0.25">
      <c r="A630" s="27" t="s">
        <v>1282</v>
      </c>
      <c r="B630" s="84" t="s">
        <v>1049</v>
      </c>
      <c r="C630" s="28" t="s">
        <v>898</v>
      </c>
    </row>
    <row r="631" spans="1:3" ht="26.4" x14ac:dyDescent="0.25">
      <c r="A631" s="27" t="s">
        <v>322</v>
      </c>
      <c r="B631" s="84"/>
      <c r="C631" s="28" t="s">
        <v>421</v>
      </c>
    </row>
    <row r="632" spans="1:3" x14ac:dyDescent="0.25">
      <c r="A632" s="27" t="s">
        <v>1283</v>
      </c>
      <c r="B632" s="84"/>
      <c r="C632" s="28" t="s">
        <v>485</v>
      </c>
    </row>
    <row r="633" spans="1:3" x14ac:dyDescent="0.25">
      <c r="A633" s="27" t="s">
        <v>1284</v>
      </c>
      <c r="B633" s="84"/>
      <c r="C633" s="28" t="s">
        <v>343</v>
      </c>
    </row>
    <row r="634" spans="1:3" x14ac:dyDescent="0.25">
      <c r="A634" s="27" t="s">
        <v>213</v>
      </c>
      <c r="B634" s="84"/>
      <c r="C634" s="30" t="s">
        <v>1088</v>
      </c>
    </row>
    <row r="635" spans="1:3" x14ac:dyDescent="0.25">
      <c r="A635" s="27" t="s">
        <v>1285</v>
      </c>
      <c r="B635" s="84"/>
      <c r="C635" s="28" t="s">
        <v>214</v>
      </c>
    </row>
    <row r="636" spans="1:3" x14ac:dyDescent="0.25">
      <c r="A636" s="227" t="s">
        <v>2516</v>
      </c>
      <c r="B636" s="84"/>
      <c r="C636" s="182" t="s">
        <v>2518</v>
      </c>
    </row>
    <row r="637" spans="1:3" x14ac:dyDescent="0.25">
      <c r="A637" s="27" t="s">
        <v>1286</v>
      </c>
      <c r="B637" s="84"/>
      <c r="C637" s="28" t="s">
        <v>1030</v>
      </c>
    </row>
    <row r="638" spans="1:3" ht="26.4" x14ac:dyDescent="0.25">
      <c r="A638" s="27" t="s">
        <v>1031</v>
      </c>
      <c r="B638" s="84" t="s">
        <v>945</v>
      </c>
      <c r="C638" s="28" t="s">
        <v>1032</v>
      </c>
    </row>
    <row r="639" spans="1:3" ht="26.4" x14ac:dyDescent="0.25">
      <c r="A639" s="27" t="s">
        <v>320</v>
      </c>
      <c r="B639" s="84"/>
      <c r="C639" s="28" t="s">
        <v>321</v>
      </c>
    </row>
    <row r="640" spans="1:3" x14ac:dyDescent="0.25">
      <c r="A640" s="27" t="s">
        <v>566</v>
      </c>
      <c r="B640" s="84"/>
      <c r="C640" s="28" t="s">
        <v>567</v>
      </c>
    </row>
    <row r="641" spans="1:3" ht="26.4" x14ac:dyDescent="0.25">
      <c r="A641" s="27" t="s">
        <v>723</v>
      </c>
      <c r="B641" s="84" t="s">
        <v>722</v>
      </c>
      <c r="C641" s="28" t="s">
        <v>395</v>
      </c>
    </row>
    <row r="642" spans="1:3" x14ac:dyDescent="0.25">
      <c r="A642" s="27" t="s">
        <v>373</v>
      </c>
      <c r="B642" s="84"/>
      <c r="C642" s="28" t="s">
        <v>64</v>
      </c>
    </row>
    <row r="643" spans="1:3" x14ac:dyDescent="0.25">
      <c r="A643" s="227" t="s">
        <v>3784</v>
      </c>
      <c r="B643" s="84"/>
      <c r="C643" s="182" t="s">
        <v>3787</v>
      </c>
    </row>
    <row r="644" spans="1:3" ht="39.6" x14ac:dyDescent="0.25">
      <c r="A644" s="227" t="s">
        <v>3161</v>
      </c>
      <c r="B644" s="84"/>
      <c r="C644" s="96" t="s">
        <v>3158</v>
      </c>
    </row>
    <row r="645" spans="1:3" ht="26.4" x14ac:dyDescent="0.25">
      <c r="A645" s="227" t="s">
        <v>3160</v>
      </c>
      <c r="B645" s="84"/>
      <c r="C645" s="96" t="s">
        <v>3159</v>
      </c>
    </row>
    <row r="646" spans="1:3" ht="39.6" x14ac:dyDescent="0.25">
      <c r="A646" s="227" t="s">
        <v>3364</v>
      </c>
      <c r="B646" s="84"/>
      <c r="C646" s="96" t="s">
        <v>3374</v>
      </c>
    </row>
    <row r="647" spans="1:3" x14ac:dyDescent="0.25">
      <c r="A647" s="129" t="s">
        <v>1811</v>
      </c>
      <c r="B647" s="140"/>
      <c r="C647" s="244" t="s">
        <v>2212</v>
      </c>
    </row>
    <row r="648" spans="1:3" x14ac:dyDescent="0.25">
      <c r="A648" s="227" t="s">
        <v>3791</v>
      </c>
      <c r="B648" s="261" t="s">
        <v>3788</v>
      </c>
      <c r="C648" s="182" t="s">
        <v>3838</v>
      </c>
    </row>
    <row r="649" spans="1:3" ht="26.4" x14ac:dyDescent="0.25">
      <c r="A649" s="129" t="s">
        <v>1812</v>
      </c>
      <c r="B649" s="140" t="s">
        <v>1813</v>
      </c>
      <c r="C649" s="125" t="s">
        <v>1814</v>
      </c>
    </row>
    <row r="650" spans="1:3" ht="26.4" x14ac:dyDescent="0.25">
      <c r="A650" s="31" t="s">
        <v>642</v>
      </c>
      <c r="B650" s="80" t="s">
        <v>374</v>
      </c>
      <c r="C650" s="30" t="s">
        <v>893</v>
      </c>
    </row>
    <row r="651" spans="1:3" ht="26.4" x14ac:dyDescent="0.25">
      <c r="A651" s="27" t="s">
        <v>3</v>
      </c>
      <c r="B651" s="84" t="s">
        <v>4</v>
      </c>
      <c r="C651" s="28" t="s">
        <v>5</v>
      </c>
    </row>
    <row r="652" spans="1:3" x14ac:dyDescent="0.25">
      <c r="A652" s="27" t="s">
        <v>977</v>
      </c>
      <c r="B652" s="84"/>
      <c r="C652" s="30" t="s">
        <v>43</v>
      </c>
    </row>
    <row r="653" spans="1:3" ht="26.4" x14ac:dyDescent="0.25">
      <c r="A653" s="27" t="s">
        <v>1084</v>
      </c>
      <c r="B653" s="84" t="s">
        <v>1085</v>
      </c>
      <c r="C653" s="30" t="s">
        <v>784</v>
      </c>
    </row>
    <row r="654" spans="1:3" ht="79.2" x14ac:dyDescent="0.25">
      <c r="A654" s="27" t="s">
        <v>996</v>
      </c>
      <c r="B654" s="84"/>
      <c r="C654" s="182" t="s">
        <v>3074</v>
      </c>
    </row>
    <row r="655" spans="1:3" ht="26.4" x14ac:dyDescent="0.25">
      <c r="A655" s="227" t="s">
        <v>3923</v>
      </c>
      <c r="B655" s="261"/>
      <c r="C655" s="96" t="s">
        <v>3926</v>
      </c>
    </row>
    <row r="656" spans="1:3" ht="26.4" x14ac:dyDescent="0.25">
      <c r="A656" s="227" t="s">
        <v>3924</v>
      </c>
      <c r="B656" s="261"/>
      <c r="C656" s="96" t="s">
        <v>3925</v>
      </c>
    </row>
    <row r="657" spans="1:3" ht="26.4" x14ac:dyDescent="0.25">
      <c r="A657" s="27" t="s">
        <v>361</v>
      </c>
      <c r="B657" s="84"/>
      <c r="C657" s="28" t="s">
        <v>362</v>
      </c>
    </row>
    <row r="658" spans="1:3" ht="26.4" x14ac:dyDescent="0.25">
      <c r="A658" s="27" t="s">
        <v>1830</v>
      </c>
      <c r="B658" s="84"/>
      <c r="C658" s="28" t="s">
        <v>1884</v>
      </c>
    </row>
    <row r="659" spans="1:3" x14ac:dyDescent="0.25">
      <c r="A659" s="31" t="s">
        <v>891</v>
      </c>
      <c r="B659" s="80"/>
      <c r="C659" s="30" t="s">
        <v>892</v>
      </c>
    </row>
    <row r="660" spans="1:3" x14ac:dyDescent="0.25">
      <c r="A660" s="27" t="s">
        <v>1074</v>
      </c>
      <c r="B660" s="84"/>
      <c r="C660" s="28" t="s">
        <v>1075</v>
      </c>
    </row>
    <row r="661" spans="1:3" x14ac:dyDescent="0.25">
      <c r="A661" s="27" t="s">
        <v>800</v>
      </c>
      <c r="B661" s="84"/>
      <c r="C661" s="28" t="s">
        <v>1268</v>
      </c>
    </row>
    <row r="662" spans="1:3" x14ac:dyDescent="0.25">
      <c r="A662" s="27" t="s">
        <v>724</v>
      </c>
      <c r="B662" s="80"/>
      <c r="C662" s="30" t="s">
        <v>725</v>
      </c>
    </row>
    <row r="663" spans="1:3" s="262" customFormat="1" x14ac:dyDescent="0.25">
      <c r="A663" s="27" t="s">
        <v>799</v>
      </c>
      <c r="B663" s="80"/>
      <c r="C663" s="30" t="s">
        <v>1943</v>
      </c>
    </row>
    <row r="664" spans="1:3" s="262" customFormat="1" ht="39.6" x14ac:dyDescent="0.25">
      <c r="A664" s="227" t="s">
        <v>4316</v>
      </c>
      <c r="B664" s="261"/>
      <c r="C664" s="182" t="s">
        <v>4317</v>
      </c>
    </row>
    <row r="665" spans="1:3" s="262" customFormat="1" x14ac:dyDescent="0.25">
      <c r="A665" s="227" t="s">
        <v>4318</v>
      </c>
      <c r="B665" s="261"/>
      <c r="C665" s="182" t="s">
        <v>4319</v>
      </c>
    </row>
    <row r="666" spans="1:3" s="262" customFormat="1" x14ac:dyDescent="0.25">
      <c r="A666" s="227" t="s">
        <v>4320</v>
      </c>
      <c r="B666" s="261"/>
      <c r="C666" s="182" t="s">
        <v>4321</v>
      </c>
    </row>
    <row r="667" spans="1:3" s="262" customFormat="1" x14ac:dyDescent="0.25">
      <c r="A667" s="227" t="s">
        <v>4322</v>
      </c>
      <c r="B667" s="261"/>
      <c r="C667" s="182" t="s">
        <v>4323</v>
      </c>
    </row>
    <row r="668" spans="1:3" s="262" customFormat="1" x14ac:dyDescent="0.25">
      <c r="A668" s="227" t="s">
        <v>4324</v>
      </c>
      <c r="B668" s="261"/>
      <c r="C668" s="182" t="s">
        <v>4325</v>
      </c>
    </row>
    <row r="669" spans="1:3" x14ac:dyDescent="0.25">
      <c r="A669" s="227" t="s">
        <v>4326</v>
      </c>
      <c r="B669" s="261"/>
      <c r="C669" s="182" t="s">
        <v>4327</v>
      </c>
    </row>
    <row r="670" spans="1:3" x14ac:dyDescent="0.25">
      <c r="A670" s="27" t="s">
        <v>686</v>
      </c>
      <c r="B670" s="84"/>
      <c r="C670" s="28" t="s">
        <v>1169</v>
      </c>
    </row>
    <row r="671" spans="1:3" x14ac:dyDescent="0.25">
      <c r="A671" s="27" t="s">
        <v>992</v>
      </c>
      <c r="B671" s="84"/>
      <c r="C671" s="28" t="s">
        <v>1209</v>
      </c>
    </row>
    <row r="672" spans="1:3" x14ac:dyDescent="0.25">
      <c r="A672" s="27" t="s">
        <v>1189</v>
      </c>
      <c r="B672" s="84"/>
      <c r="C672" s="30" t="s">
        <v>443</v>
      </c>
    </row>
    <row r="673" spans="1:3" x14ac:dyDescent="0.25">
      <c r="A673" s="27" t="s">
        <v>993</v>
      </c>
      <c r="B673" s="84"/>
      <c r="C673" s="28" t="s">
        <v>1018</v>
      </c>
    </row>
    <row r="674" spans="1:3" ht="26.4" x14ac:dyDescent="0.25">
      <c r="A674" s="27" t="s">
        <v>685</v>
      </c>
      <c r="B674" s="84"/>
      <c r="C674" s="28" t="s">
        <v>25</v>
      </c>
    </row>
    <row r="675" spans="1:3" ht="26.4" x14ac:dyDescent="0.25">
      <c r="A675" s="227" t="s">
        <v>4407</v>
      </c>
      <c r="B675" s="261"/>
      <c r="C675" s="182" t="s">
        <v>4408</v>
      </c>
    </row>
    <row r="676" spans="1:3" x14ac:dyDescent="0.25">
      <c r="A676" s="27" t="s">
        <v>1451</v>
      </c>
      <c r="B676" s="84"/>
      <c r="C676" s="28" t="s">
        <v>1452</v>
      </c>
    </row>
    <row r="677" spans="1:3" x14ac:dyDescent="0.25">
      <c r="A677" s="27" t="s">
        <v>249</v>
      </c>
      <c r="B677" s="84"/>
      <c r="C677" s="28" t="s">
        <v>1019</v>
      </c>
    </row>
    <row r="678" spans="1:3" ht="26.4" x14ac:dyDescent="0.25">
      <c r="A678" s="27" t="s">
        <v>410</v>
      </c>
      <c r="B678" s="84" t="s">
        <v>233</v>
      </c>
      <c r="C678" s="30" t="s">
        <v>675</v>
      </c>
    </row>
    <row r="679" spans="1:3" ht="26.4" x14ac:dyDescent="0.25">
      <c r="A679" s="27" t="s">
        <v>1297</v>
      </c>
      <c r="B679" s="84"/>
      <c r="C679" s="96" t="s">
        <v>2766</v>
      </c>
    </row>
    <row r="680" spans="1:3" x14ac:dyDescent="0.25">
      <c r="A680" s="27" t="s">
        <v>643</v>
      </c>
      <c r="B680" s="84" t="s">
        <v>283</v>
      </c>
      <c r="C680" s="28" t="s">
        <v>324</v>
      </c>
    </row>
    <row r="681" spans="1:3" x14ac:dyDescent="0.25">
      <c r="A681" s="27" t="s">
        <v>210</v>
      </c>
      <c r="B681" s="84" t="s">
        <v>197</v>
      </c>
      <c r="C681" s="30" t="s">
        <v>1115</v>
      </c>
    </row>
    <row r="682" spans="1:3" x14ac:dyDescent="0.25">
      <c r="A682" s="27" t="s">
        <v>116</v>
      </c>
      <c r="B682" s="84"/>
      <c r="C682" s="28" t="s">
        <v>1934</v>
      </c>
    </row>
    <row r="683" spans="1:3" x14ac:dyDescent="0.25">
      <c r="A683" s="27" t="s">
        <v>644</v>
      </c>
      <c r="B683" s="84"/>
      <c r="C683" s="28" t="s">
        <v>1931</v>
      </c>
    </row>
    <row r="684" spans="1:3" ht="26.4" x14ac:dyDescent="0.25">
      <c r="A684" s="27" t="s">
        <v>1312</v>
      </c>
      <c r="B684" s="84"/>
      <c r="C684" s="28" t="s">
        <v>532</v>
      </c>
    </row>
    <row r="685" spans="1:3" ht="26.4" x14ac:dyDescent="0.25">
      <c r="A685" s="27" t="s">
        <v>50</v>
      </c>
      <c r="B685" s="84" t="s">
        <v>51</v>
      </c>
      <c r="C685" s="28" t="s">
        <v>52</v>
      </c>
    </row>
    <row r="686" spans="1:3" x14ac:dyDescent="0.25">
      <c r="A686" s="27" t="s">
        <v>966</v>
      </c>
      <c r="B686" s="84"/>
      <c r="C686" s="28" t="s">
        <v>490</v>
      </c>
    </row>
    <row r="687" spans="1:3" x14ac:dyDescent="0.25">
      <c r="A687" s="27" t="s">
        <v>968</v>
      </c>
      <c r="B687" s="84"/>
      <c r="C687" s="28" t="s">
        <v>531</v>
      </c>
    </row>
    <row r="688" spans="1:3" ht="26.4" x14ac:dyDescent="0.25">
      <c r="A688" s="27" t="s">
        <v>1354</v>
      </c>
      <c r="B688" s="84"/>
      <c r="C688" s="28" t="s">
        <v>1432</v>
      </c>
    </row>
    <row r="689" spans="1:3" x14ac:dyDescent="0.25">
      <c r="A689" s="27" t="s">
        <v>1785</v>
      </c>
      <c r="B689" s="84"/>
      <c r="C689" s="28" t="s">
        <v>1786</v>
      </c>
    </row>
    <row r="690" spans="1:3" ht="79.2" x14ac:dyDescent="0.25">
      <c r="A690" s="227" t="s">
        <v>4480</v>
      </c>
      <c r="B690" s="84"/>
      <c r="C690" s="182" t="s">
        <v>4482</v>
      </c>
    </row>
    <row r="691" spans="1:3" ht="39.6" x14ac:dyDescent="0.25">
      <c r="A691" s="31" t="s">
        <v>1825</v>
      </c>
      <c r="B691" s="84"/>
      <c r="C691" s="182" t="s">
        <v>2232</v>
      </c>
    </row>
    <row r="692" spans="1:3" ht="26.4" x14ac:dyDescent="0.25">
      <c r="A692" s="27" t="s">
        <v>645</v>
      </c>
      <c r="B692" s="84" t="s">
        <v>1052</v>
      </c>
      <c r="C692" s="182" t="s">
        <v>3542</v>
      </c>
    </row>
    <row r="693" spans="1:3" ht="26.4" x14ac:dyDescent="0.25">
      <c r="A693" s="27" t="s">
        <v>481</v>
      </c>
      <c r="B693" s="84"/>
      <c r="C693" s="28" t="s">
        <v>985</v>
      </c>
    </row>
    <row r="694" spans="1:3" x14ac:dyDescent="0.25">
      <c r="A694" s="27" t="s">
        <v>482</v>
      </c>
      <c r="B694" s="84"/>
      <c r="C694" s="28" t="s">
        <v>486</v>
      </c>
    </row>
    <row r="695" spans="1:3" x14ac:dyDescent="0.25">
      <c r="A695" s="27" t="s">
        <v>1036</v>
      </c>
      <c r="B695" s="84"/>
      <c r="C695" s="28" t="s">
        <v>329</v>
      </c>
    </row>
    <row r="696" spans="1:3" x14ac:dyDescent="0.25">
      <c r="A696" s="27" t="s">
        <v>332</v>
      </c>
      <c r="B696" s="84"/>
      <c r="C696" s="30" t="s">
        <v>277</v>
      </c>
    </row>
    <row r="697" spans="1:3" x14ac:dyDescent="0.25">
      <c r="A697" s="27" t="s">
        <v>1037</v>
      </c>
      <c r="B697" s="84"/>
      <c r="C697" s="28" t="s">
        <v>333</v>
      </c>
    </row>
    <row r="698" spans="1:3" x14ac:dyDescent="0.25">
      <c r="A698" s="27" t="s">
        <v>1038</v>
      </c>
      <c r="B698" s="84"/>
      <c r="C698" s="28" t="s">
        <v>334</v>
      </c>
    </row>
    <row r="699" spans="1:3" ht="26.4" x14ac:dyDescent="0.25">
      <c r="A699" s="27" t="s">
        <v>325</v>
      </c>
      <c r="B699" s="84" t="s">
        <v>943</v>
      </c>
      <c r="C699" s="28" t="s">
        <v>326</v>
      </c>
    </row>
    <row r="700" spans="1:3" ht="26.4" x14ac:dyDescent="0.25">
      <c r="A700" s="27" t="s">
        <v>327</v>
      </c>
      <c r="B700" s="84"/>
      <c r="C700" s="28" t="s">
        <v>328</v>
      </c>
    </row>
    <row r="701" spans="1:3" ht="26.4" x14ac:dyDescent="0.25">
      <c r="A701" s="27" t="s">
        <v>330</v>
      </c>
      <c r="B701" s="84"/>
      <c r="C701" s="28" t="s">
        <v>331</v>
      </c>
    </row>
    <row r="702" spans="1:3" x14ac:dyDescent="0.25">
      <c r="A702" s="27" t="s">
        <v>1281</v>
      </c>
      <c r="B702" s="84"/>
      <c r="C702" s="28" t="s">
        <v>1113</v>
      </c>
    </row>
    <row r="703" spans="1:3" x14ac:dyDescent="0.25">
      <c r="A703" s="27" t="s">
        <v>965</v>
      </c>
      <c r="B703" s="84"/>
      <c r="C703" s="28" t="s">
        <v>1070</v>
      </c>
    </row>
    <row r="704" spans="1:3" x14ac:dyDescent="0.25">
      <c r="A704" s="27" t="s">
        <v>1039</v>
      </c>
      <c r="B704" s="84"/>
      <c r="C704" s="28" t="s">
        <v>487</v>
      </c>
    </row>
    <row r="705" spans="1:3" x14ac:dyDescent="0.25">
      <c r="A705" s="27" t="s">
        <v>1040</v>
      </c>
      <c r="B705" s="84" t="s">
        <v>837</v>
      </c>
      <c r="C705" s="28" t="s">
        <v>1123</v>
      </c>
    </row>
    <row r="706" spans="1:3" ht="52.8" x14ac:dyDescent="0.25">
      <c r="A706" s="183" t="s">
        <v>1755</v>
      </c>
      <c r="B706" s="84"/>
      <c r="C706" s="182" t="s">
        <v>3359</v>
      </c>
    </row>
    <row r="707" spans="1:3" x14ac:dyDescent="0.25">
      <c r="A707" s="27" t="s">
        <v>1041</v>
      </c>
      <c r="B707" s="84"/>
      <c r="C707" s="30" t="s">
        <v>1122</v>
      </c>
    </row>
    <row r="708" spans="1:3" ht="26.4" x14ac:dyDescent="0.25">
      <c r="A708" s="27" t="s">
        <v>847</v>
      </c>
      <c r="B708" s="84"/>
      <c r="C708" s="30" t="s">
        <v>1773</v>
      </c>
    </row>
    <row r="709" spans="1:3" x14ac:dyDescent="0.25">
      <c r="A709" s="27" t="s">
        <v>1527</v>
      </c>
      <c r="B709" s="84"/>
      <c r="C709" s="30" t="s">
        <v>1077</v>
      </c>
    </row>
    <row r="710" spans="1:3" x14ac:dyDescent="0.25">
      <c r="A710" s="27" t="s">
        <v>401</v>
      </c>
      <c r="B710" s="84"/>
      <c r="C710" s="30" t="s">
        <v>1301</v>
      </c>
    </row>
    <row r="711" spans="1:3" x14ac:dyDescent="0.25">
      <c r="A711" s="27" t="s">
        <v>867</v>
      </c>
      <c r="B711" s="84"/>
      <c r="C711" s="30" t="s">
        <v>750</v>
      </c>
    </row>
    <row r="712" spans="1:3" x14ac:dyDescent="0.25">
      <c r="A712" s="31" t="s">
        <v>841</v>
      </c>
      <c r="B712" s="84"/>
      <c r="C712" s="30" t="s">
        <v>843</v>
      </c>
    </row>
    <row r="713" spans="1:3" x14ac:dyDescent="0.25">
      <c r="A713" s="27" t="s">
        <v>1302</v>
      </c>
      <c r="B713" s="84"/>
      <c r="C713" s="30" t="s">
        <v>738</v>
      </c>
    </row>
    <row r="714" spans="1:3" x14ac:dyDescent="0.25">
      <c r="A714" s="27" t="s">
        <v>1042</v>
      </c>
      <c r="B714" s="84"/>
      <c r="C714" s="30" t="s">
        <v>1303</v>
      </c>
    </row>
    <row r="715" spans="1:3" x14ac:dyDescent="0.25">
      <c r="A715" s="27" t="s">
        <v>807</v>
      </c>
      <c r="B715" s="84"/>
      <c r="C715" s="30" t="s">
        <v>840</v>
      </c>
    </row>
    <row r="716" spans="1:3" x14ac:dyDescent="0.25">
      <c r="A716" s="31" t="s">
        <v>172</v>
      </c>
      <c r="B716" s="84"/>
      <c r="C716" s="30" t="s">
        <v>842</v>
      </c>
    </row>
    <row r="717" spans="1:3" x14ac:dyDescent="0.25">
      <c r="A717" s="27" t="s">
        <v>967</v>
      </c>
      <c r="B717" s="84"/>
      <c r="C717" s="28" t="s">
        <v>530</v>
      </c>
    </row>
    <row r="718" spans="1:3" ht="26.4" x14ac:dyDescent="0.25">
      <c r="A718" s="227" t="s">
        <v>4437</v>
      </c>
      <c r="B718" s="261" t="s">
        <v>4438</v>
      </c>
      <c r="C718" s="96" t="s">
        <v>4439</v>
      </c>
    </row>
    <row r="719" spans="1:3" x14ac:dyDescent="0.25">
      <c r="A719" s="227" t="s">
        <v>3536</v>
      </c>
      <c r="B719" s="84"/>
      <c r="C719" s="182" t="s">
        <v>3537</v>
      </c>
    </row>
    <row r="720" spans="1:3" ht="26.4" x14ac:dyDescent="0.25">
      <c r="A720" s="27" t="s">
        <v>432</v>
      </c>
      <c r="B720" s="84" t="s">
        <v>838</v>
      </c>
      <c r="C720" s="28" t="s">
        <v>1435</v>
      </c>
    </row>
    <row r="721" spans="1:3" x14ac:dyDescent="0.25">
      <c r="A721" s="27" t="s">
        <v>551</v>
      </c>
      <c r="B721" s="84"/>
      <c r="C721" s="30" t="s">
        <v>895</v>
      </c>
    </row>
    <row r="722" spans="1:3" x14ac:dyDescent="0.25">
      <c r="A722" s="27" t="s">
        <v>552</v>
      </c>
      <c r="B722" s="84"/>
      <c r="C722" s="30" t="s">
        <v>894</v>
      </c>
    </row>
    <row r="723" spans="1:3" x14ac:dyDescent="0.25">
      <c r="A723" s="27" t="s">
        <v>1898</v>
      </c>
      <c r="B723" s="84" t="s">
        <v>1899</v>
      </c>
      <c r="C723" s="28" t="s">
        <v>1900</v>
      </c>
    </row>
    <row r="724" spans="1:3" ht="39.6" x14ac:dyDescent="0.25">
      <c r="A724" s="27" t="s">
        <v>1387</v>
      </c>
      <c r="B724" s="84"/>
      <c r="C724" s="30" t="s">
        <v>1352</v>
      </c>
    </row>
    <row r="725" spans="1:3" x14ac:dyDescent="0.25">
      <c r="A725" s="27" t="s">
        <v>1343</v>
      </c>
      <c r="B725" s="84"/>
      <c r="C725" s="30" t="s">
        <v>1386</v>
      </c>
    </row>
    <row r="726" spans="1:3" x14ac:dyDescent="0.25">
      <c r="A726" s="27" t="s">
        <v>1389</v>
      </c>
      <c r="B726" s="84" t="s">
        <v>1520</v>
      </c>
      <c r="C726" s="30" t="s">
        <v>1777</v>
      </c>
    </row>
    <row r="727" spans="1:3" ht="66" x14ac:dyDescent="0.25">
      <c r="A727" s="227" t="s">
        <v>3362</v>
      </c>
      <c r="B727" s="84"/>
      <c r="C727" s="182" t="s">
        <v>3363</v>
      </c>
    </row>
    <row r="728" spans="1:3" ht="26.4" x14ac:dyDescent="0.25">
      <c r="A728" s="27" t="s">
        <v>1388</v>
      </c>
      <c r="B728" s="84"/>
      <c r="C728" s="126" t="s">
        <v>1681</v>
      </c>
    </row>
    <row r="729" spans="1:3" ht="26.4" x14ac:dyDescent="0.25">
      <c r="A729" s="27" t="s">
        <v>1526</v>
      </c>
      <c r="B729" s="84"/>
      <c r="C729" s="96" t="s">
        <v>1758</v>
      </c>
    </row>
    <row r="730" spans="1:3" x14ac:dyDescent="0.25">
      <c r="A730" s="27" t="s">
        <v>1521</v>
      </c>
      <c r="B730" s="84"/>
      <c r="C730" s="30" t="s">
        <v>1522</v>
      </c>
    </row>
    <row r="731" spans="1:3" ht="26.4" x14ac:dyDescent="0.25">
      <c r="A731" s="27" t="s">
        <v>1523</v>
      </c>
      <c r="B731" s="84"/>
      <c r="C731" s="30" t="s">
        <v>1757</v>
      </c>
    </row>
    <row r="732" spans="1:3" x14ac:dyDescent="0.25">
      <c r="A732" s="27" t="s">
        <v>1524</v>
      </c>
      <c r="B732" s="84"/>
      <c r="C732" s="30" t="s">
        <v>1525</v>
      </c>
    </row>
    <row r="733" spans="1:3" x14ac:dyDescent="0.25">
      <c r="A733" s="27" t="s">
        <v>1353</v>
      </c>
      <c r="B733" s="84"/>
      <c r="C733" s="30" t="s">
        <v>1433</v>
      </c>
    </row>
    <row r="734" spans="1:3" x14ac:dyDescent="0.25">
      <c r="A734" s="27" t="s">
        <v>1979</v>
      </c>
      <c r="B734" s="84" t="s">
        <v>1980</v>
      </c>
      <c r="C734" s="30" t="s">
        <v>1981</v>
      </c>
    </row>
    <row r="735" spans="1:3" ht="26.4" x14ac:dyDescent="0.25">
      <c r="A735" s="27" t="s">
        <v>1699</v>
      </c>
      <c r="B735" s="84" t="s">
        <v>1700</v>
      </c>
      <c r="C735" s="96" t="s">
        <v>3022</v>
      </c>
    </row>
    <row r="736" spans="1:3" ht="39.6" x14ac:dyDescent="0.25">
      <c r="A736" s="27" t="s">
        <v>199</v>
      </c>
      <c r="B736" s="84"/>
      <c r="C736" s="28" t="s">
        <v>355</v>
      </c>
    </row>
    <row r="737" spans="1:3" x14ac:dyDescent="0.25">
      <c r="A737" s="27" t="s">
        <v>1344</v>
      </c>
      <c r="B737" s="84"/>
      <c r="C737" s="28" t="s">
        <v>1345</v>
      </c>
    </row>
    <row r="738" spans="1:3" x14ac:dyDescent="0.25">
      <c r="A738" s="27" t="s">
        <v>318</v>
      </c>
      <c r="B738" s="84"/>
      <c r="C738" s="28" t="s">
        <v>783</v>
      </c>
    </row>
    <row r="739" spans="1:3" x14ac:dyDescent="0.25">
      <c r="A739" s="27" t="s">
        <v>1008</v>
      </c>
      <c r="B739" s="84"/>
      <c r="C739" s="28" t="s">
        <v>1009</v>
      </c>
    </row>
    <row r="740" spans="1:3" x14ac:dyDescent="0.25">
      <c r="A740" s="27" t="s">
        <v>502</v>
      </c>
      <c r="B740" s="84"/>
      <c r="C740" s="28" t="s">
        <v>768</v>
      </c>
    </row>
    <row r="741" spans="1:3" ht="26.4" x14ac:dyDescent="0.25">
      <c r="A741" s="27" t="s">
        <v>1206</v>
      </c>
      <c r="B741" s="84"/>
      <c r="C741" s="182" t="s">
        <v>4398</v>
      </c>
    </row>
    <row r="742" spans="1:3" x14ac:dyDescent="0.25">
      <c r="A742" s="27" t="s">
        <v>34</v>
      </c>
      <c r="B742" s="84" t="s">
        <v>35</v>
      </c>
      <c r="C742" s="28" t="s">
        <v>36</v>
      </c>
    </row>
    <row r="743" spans="1:3" ht="26.4" x14ac:dyDescent="0.25">
      <c r="A743" s="227" t="s">
        <v>3496</v>
      </c>
      <c r="B743" s="84"/>
      <c r="C743" s="182" t="s">
        <v>3497</v>
      </c>
    </row>
    <row r="744" spans="1:3" x14ac:dyDescent="0.25">
      <c r="A744" s="27" t="s">
        <v>1194</v>
      </c>
      <c r="B744" s="84"/>
      <c r="C744" s="28" t="s">
        <v>171</v>
      </c>
    </row>
    <row r="745" spans="1:3" x14ac:dyDescent="0.25">
      <c r="A745" s="27" t="s">
        <v>710</v>
      </c>
      <c r="B745" s="84"/>
      <c r="C745" s="28" t="s">
        <v>568</v>
      </c>
    </row>
    <row r="746" spans="1:3" x14ac:dyDescent="0.25">
      <c r="A746" s="27" t="s">
        <v>619</v>
      </c>
      <c r="B746" s="84"/>
      <c r="C746" s="28" t="s">
        <v>620</v>
      </c>
    </row>
    <row r="747" spans="1:3" x14ac:dyDescent="0.25">
      <c r="A747" s="27" t="s">
        <v>622</v>
      </c>
      <c r="B747" s="84"/>
      <c r="C747" s="28" t="s">
        <v>623</v>
      </c>
    </row>
    <row r="748" spans="1:3" x14ac:dyDescent="0.25">
      <c r="A748" s="27" t="s">
        <v>1269</v>
      </c>
      <c r="B748" s="84"/>
      <c r="C748" s="28" t="s">
        <v>1270</v>
      </c>
    </row>
    <row r="749" spans="1:3" x14ac:dyDescent="0.25">
      <c r="A749" s="27" t="s">
        <v>1137</v>
      </c>
      <c r="B749" s="84"/>
      <c r="C749" s="28" t="s">
        <v>621</v>
      </c>
    </row>
    <row r="750" spans="1:3" ht="26.4" x14ac:dyDescent="0.25">
      <c r="A750" s="27" t="s">
        <v>1138</v>
      </c>
      <c r="B750" s="84"/>
      <c r="C750" s="28" t="s">
        <v>1139</v>
      </c>
    </row>
    <row r="751" spans="1:3" x14ac:dyDescent="0.25">
      <c r="A751" s="27" t="s">
        <v>1140</v>
      </c>
      <c r="B751" s="84"/>
      <c r="C751" s="28" t="s">
        <v>1944</v>
      </c>
    </row>
    <row r="752" spans="1:3" x14ac:dyDescent="0.25">
      <c r="A752" s="27" t="s">
        <v>569</v>
      </c>
      <c r="B752" s="84"/>
      <c r="C752" s="28" t="s">
        <v>824</v>
      </c>
    </row>
    <row r="753" spans="1:3" x14ac:dyDescent="0.25">
      <c r="A753" s="27" t="s">
        <v>822</v>
      </c>
      <c r="B753" s="84"/>
      <c r="C753" s="28" t="s">
        <v>823</v>
      </c>
    </row>
    <row r="754" spans="1:3" x14ac:dyDescent="0.25">
      <c r="A754" s="27" t="s">
        <v>282</v>
      </c>
      <c r="B754" s="84"/>
      <c r="C754" s="28" t="s">
        <v>747</v>
      </c>
    </row>
    <row r="755" spans="1:3" x14ac:dyDescent="0.25">
      <c r="A755" s="27" t="s">
        <v>1017</v>
      </c>
      <c r="B755" s="84"/>
      <c r="C755" s="28" t="s">
        <v>1945</v>
      </c>
    </row>
    <row r="756" spans="1:3" ht="39.6" x14ac:dyDescent="0.25">
      <c r="A756" s="31" t="s">
        <v>1957</v>
      </c>
      <c r="B756" s="80" t="s">
        <v>1958</v>
      </c>
      <c r="C756" s="182" t="s">
        <v>2146</v>
      </c>
    </row>
    <row r="757" spans="1:3" ht="39.6" x14ac:dyDescent="0.25">
      <c r="A757" s="31" t="s">
        <v>1959</v>
      </c>
      <c r="B757" s="80" t="s">
        <v>1960</v>
      </c>
      <c r="C757" s="182" t="s">
        <v>2145</v>
      </c>
    </row>
    <row r="758" spans="1:3" ht="39.6" x14ac:dyDescent="0.25">
      <c r="A758" s="27" t="s">
        <v>1141</v>
      </c>
      <c r="B758" s="84" t="s">
        <v>24</v>
      </c>
      <c r="C758" s="96" t="s">
        <v>2144</v>
      </c>
    </row>
    <row r="759" spans="1:3" ht="39.6" x14ac:dyDescent="0.25">
      <c r="A759" s="31" t="s">
        <v>338</v>
      </c>
      <c r="B759" s="80" t="s">
        <v>1050</v>
      </c>
      <c r="C759" s="96" t="s">
        <v>3115</v>
      </c>
    </row>
    <row r="760" spans="1:3" x14ac:dyDescent="0.25">
      <c r="A760" s="27" t="s">
        <v>928</v>
      </c>
      <c r="B760" s="84"/>
      <c r="C760" s="28" t="s">
        <v>383</v>
      </c>
    </row>
    <row r="761" spans="1:3" x14ac:dyDescent="0.25">
      <c r="A761" s="27" t="s">
        <v>284</v>
      </c>
      <c r="B761" s="84"/>
      <c r="C761" s="28" t="s">
        <v>810</v>
      </c>
    </row>
    <row r="762" spans="1:3" x14ac:dyDescent="0.25">
      <c r="A762" s="27" t="s">
        <v>662</v>
      </c>
      <c r="B762" s="84"/>
      <c r="C762" s="28" t="s">
        <v>1174</v>
      </c>
    </row>
    <row r="763" spans="1:3" x14ac:dyDescent="0.25">
      <c r="A763" s="27" t="s">
        <v>659</v>
      </c>
      <c r="B763" s="84"/>
      <c r="C763" s="30" t="s">
        <v>660</v>
      </c>
    </row>
    <row r="764" spans="1:3" x14ac:dyDescent="0.25">
      <c r="A764" s="27" t="s">
        <v>661</v>
      </c>
      <c r="B764" s="84"/>
      <c r="C764" s="28" t="s">
        <v>907</v>
      </c>
    </row>
    <row r="765" spans="1:3" x14ac:dyDescent="0.25">
      <c r="A765" s="27" t="s">
        <v>1129</v>
      </c>
      <c r="B765" s="84"/>
      <c r="C765" s="28" t="s">
        <v>394</v>
      </c>
    </row>
    <row r="766" spans="1:3" x14ac:dyDescent="0.25">
      <c r="A766" s="27" t="s">
        <v>484</v>
      </c>
      <c r="B766" s="84"/>
      <c r="C766" s="28" t="s">
        <v>809</v>
      </c>
    </row>
    <row r="767" spans="1:3" x14ac:dyDescent="0.25">
      <c r="A767" s="27" t="s">
        <v>1130</v>
      </c>
      <c r="B767" s="84"/>
      <c r="C767" s="28" t="s">
        <v>876</v>
      </c>
    </row>
    <row r="768" spans="1:3" x14ac:dyDescent="0.25">
      <c r="A768" s="27" t="s">
        <v>1065</v>
      </c>
      <c r="B768" s="84"/>
      <c r="C768" s="28" t="s">
        <v>881</v>
      </c>
    </row>
    <row r="769" spans="1:3" ht="26.4" x14ac:dyDescent="0.25">
      <c r="A769" s="27" t="s">
        <v>846</v>
      </c>
      <c r="B769" s="84"/>
      <c r="C769" s="28" t="s">
        <v>880</v>
      </c>
    </row>
    <row r="770" spans="1:3" ht="26.4" x14ac:dyDescent="0.25">
      <c r="A770" s="27" t="s">
        <v>607</v>
      </c>
      <c r="B770" s="84"/>
      <c r="C770" s="28" t="s">
        <v>877</v>
      </c>
    </row>
    <row r="771" spans="1:3" ht="26.4" x14ac:dyDescent="0.25">
      <c r="A771" s="27" t="s">
        <v>1191</v>
      </c>
      <c r="B771" s="84"/>
      <c r="C771" s="28" t="s">
        <v>878</v>
      </c>
    </row>
    <row r="772" spans="1:3" ht="26.4" x14ac:dyDescent="0.25">
      <c r="A772" s="31" t="s">
        <v>961</v>
      </c>
      <c r="B772" s="80"/>
      <c r="C772" s="30" t="s">
        <v>879</v>
      </c>
    </row>
    <row r="773" spans="1:3" ht="39.6" x14ac:dyDescent="0.25">
      <c r="A773" s="27" t="s">
        <v>1066</v>
      </c>
      <c r="B773" s="84"/>
      <c r="C773" s="28" t="s">
        <v>1325</v>
      </c>
    </row>
    <row r="774" spans="1:3" x14ac:dyDescent="0.25">
      <c r="A774" s="27" t="s">
        <v>1067</v>
      </c>
      <c r="B774" s="84"/>
      <c r="C774" s="28" t="s">
        <v>1054</v>
      </c>
    </row>
    <row r="775" spans="1:3" x14ac:dyDescent="0.25">
      <c r="A775" s="27" t="s">
        <v>1068</v>
      </c>
      <c r="B775" s="84"/>
      <c r="C775" s="28" t="s">
        <v>570</v>
      </c>
    </row>
    <row r="776" spans="1:3" x14ac:dyDescent="0.25">
      <c r="A776" s="27" t="s">
        <v>964</v>
      </c>
      <c r="B776" s="84"/>
      <c r="C776" s="28" t="s">
        <v>1055</v>
      </c>
    </row>
    <row r="777" spans="1:3" s="142" customFormat="1" x14ac:dyDescent="0.25">
      <c r="A777" s="27" t="s">
        <v>917</v>
      </c>
      <c r="B777" s="84"/>
      <c r="C777" s="28" t="s">
        <v>918</v>
      </c>
    </row>
    <row r="778" spans="1:3" ht="26.4" x14ac:dyDescent="0.25">
      <c r="A778" s="129" t="s">
        <v>1684</v>
      </c>
      <c r="B778" s="140"/>
      <c r="C778" s="125" t="s">
        <v>1685</v>
      </c>
    </row>
    <row r="779" spans="1:3" x14ac:dyDescent="0.25">
      <c r="A779" s="27" t="s">
        <v>245</v>
      </c>
      <c r="B779" s="84"/>
      <c r="C779" s="28" t="s">
        <v>247</v>
      </c>
    </row>
    <row r="780" spans="1:3" ht="26.4" x14ac:dyDescent="0.25">
      <c r="A780" s="27" t="s">
        <v>471</v>
      </c>
      <c r="B780" s="84" t="s">
        <v>553</v>
      </c>
      <c r="C780" s="30" t="s">
        <v>306</v>
      </c>
    </row>
    <row r="781" spans="1:3" x14ac:dyDescent="0.25">
      <c r="A781" s="27" t="s">
        <v>1866</v>
      </c>
      <c r="B781" s="84" t="s">
        <v>1867</v>
      </c>
      <c r="C781" s="30" t="s">
        <v>1918</v>
      </c>
    </row>
    <row r="782" spans="1:3" x14ac:dyDescent="0.25">
      <c r="A782" s="31" t="s">
        <v>446</v>
      </c>
      <c r="B782" s="80" t="s">
        <v>447</v>
      </c>
      <c r="C782" s="30" t="s">
        <v>1967</v>
      </c>
    </row>
    <row r="783" spans="1:3" x14ac:dyDescent="0.25">
      <c r="A783" s="27" t="s">
        <v>449</v>
      </c>
      <c r="B783" s="84" t="s">
        <v>450</v>
      </c>
      <c r="C783" s="28" t="s">
        <v>940</v>
      </c>
    </row>
    <row r="784" spans="1:3" x14ac:dyDescent="0.25">
      <c r="A784" s="27" t="s">
        <v>603</v>
      </c>
      <c r="B784" s="84" t="s">
        <v>448</v>
      </c>
      <c r="C784" s="28" t="s">
        <v>604</v>
      </c>
    </row>
    <row r="785" spans="1:3" ht="26.4" x14ac:dyDescent="0.25">
      <c r="A785" s="227" t="s">
        <v>3370</v>
      </c>
      <c r="B785" s="84"/>
      <c r="C785" s="182" t="s">
        <v>3371</v>
      </c>
    </row>
    <row r="786" spans="1:3" x14ac:dyDescent="0.25">
      <c r="A786" s="280" t="s">
        <v>1378</v>
      </c>
      <c r="B786" s="141" t="s">
        <v>1379</v>
      </c>
      <c r="C786" s="279" t="s">
        <v>3365</v>
      </c>
    </row>
    <row r="787" spans="1:3" x14ac:dyDescent="0.25">
      <c r="A787" s="31" t="s">
        <v>1156</v>
      </c>
      <c r="B787" s="80"/>
      <c r="C787" s="30" t="s">
        <v>1158</v>
      </c>
    </row>
    <row r="788" spans="1:3" x14ac:dyDescent="0.25">
      <c r="A788" s="31" t="s">
        <v>472</v>
      </c>
      <c r="B788" s="80"/>
      <c r="C788" s="30" t="s">
        <v>65</v>
      </c>
    </row>
    <row r="789" spans="1:3" x14ac:dyDescent="0.25">
      <c r="A789" s="27" t="s">
        <v>473</v>
      </c>
      <c r="B789" s="84"/>
      <c r="C789" s="30" t="s">
        <v>667</v>
      </c>
    </row>
    <row r="790" spans="1:3" ht="26.4" x14ac:dyDescent="0.25">
      <c r="A790" s="27" t="s">
        <v>1157</v>
      </c>
      <c r="B790" s="84"/>
      <c r="C790" s="30" t="s">
        <v>1250</v>
      </c>
    </row>
    <row r="791" spans="1:3" x14ac:dyDescent="0.25">
      <c r="A791" s="227" t="s">
        <v>2609</v>
      </c>
      <c r="B791" s="261" t="s">
        <v>2610</v>
      </c>
      <c r="C791" s="96" t="s">
        <v>3116</v>
      </c>
    </row>
    <row r="792" spans="1:3" x14ac:dyDescent="0.25">
      <c r="A792" s="31" t="s">
        <v>1664</v>
      </c>
      <c r="B792" s="84"/>
      <c r="C792" s="120" t="s">
        <v>1665</v>
      </c>
    </row>
    <row r="793" spans="1:3" x14ac:dyDescent="0.25">
      <c r="A793" s="31" t="s">
        <v>1666</v>
      </c>
      <c r="B793" s="84" t="s">
        <v>1667</v>
      </c>
      <c r="C793" s="120" t="s">
        <v>1668</v>
      </c>
    </row>
    <row r="794" spans="1:3" ht="26.4" x14ac:dyDescent="0.25">
      <c r="A794" s="31" t="s">
        <v>1669</v>
      </c>
      <c r="B794" s="84"/>
      <c r="C794" s="120" t="s">
        <v>15</v>
      </c>
    </row>
    <row r="795" spans="1:3" ht="39.6" x14ac:dyDescent="0.25">
      <c r="A795" s="31" t="s">
        <v>1670</v>
      </c>
      <c r="B795" s="84"/>
      <c r="C795" s="120" t="s">
        <v>16</v>
      </c>
    </row>
    <row r="796" spans="1:3" ht="26.4" x14ac:dyDescent="0.25">
      <c r="A796" s="183" t="s">
        <v>2917</v>
      </c>
      <c r="B796" s="261" t="s">
        <v>2918</v>
      </c>
      <c r="C796" s="277" t="s">
        <v>2919</v>
      </c>
    </row>
    <row r="797" spans="1:3" x14ac:dyDescent="0.25">
      <c r="A797" s="183" t="s">
        <v>3032</v>
      </c>
      <c r="B797" s="261"/>
      <c r="C797" s="277" t="s">
        <v>3033</v>
      </c>
    </row>
    <row r="798" spans="1:3" ht="26.4" x14ac:dyDescent="0.25">
      <c r="A798" s="183" t="s">
        <v>2924</v>
      </c>
      <c r="B798" s="261" t="s">
        <v>2925</v>
      </c>
      <c r="C798" s="277" t="s">
        <v>2926</v>
      </c>
    </row>
    <row r="799" spans="1:3" ht="39.6" x14ac:dyDescent="0.25">
      <c r="A799" s="31" t="s">
        <v>1671</v>
      </c>
      <c r="B799" s="84"/>
      <c r="C799" s="277" t="s">
        <v>17</v>
      </c>
    </row>
    <row r="800" spans="1:3" ht="39.6" x14ac:dyDescent="0.25">
      <c r="A800" s="31" t="s">
        <v>1672</v>
      </c>
      <c r="B800" s="84"/>
      <c r="C800" s="120" t="s">
        <v>18</v>
      </c>
    </row>
    <row r="801" spans="1:3" x14ac:dyDescent="0.25">
      <c r="A801" s="183" t="s">
        <v>2920</v>
      </c>
      <c r="B801" s="261" t="s">
        <v>2921</v>
      </c>
      <c r="C801" s="277" t="s">
        <v>2927</v>
      </c>
    </row>
    <row r="802" spans="1:3" x14ac:dyDescent="0.25">
      <c r="A802" s="183" t="s">
        <v>3030</v>
      </c>
      <c r="B802" s="261"/>
      <c r="C802" s="277" t="s">
        <v>3031</v>
      </c>
    </row>
    <row r="803" spans="1:3" ht="39.6" x14ac:dyDescent="0.25">
      <c r="A803" s="31" t="s">
        <v>1673</v>
      </c>
      <c r="B803" s="84"/>
      <c r="C803" s="120" t="s">
        <v>19</v>
      </c>
    </row>
    <row r="804" spans="1:3" ht="26.4" x14ac:dyDescent="0.25">
      <c r="A804" s="183" t="s">
        <v>2928</v>
      </c>
      <c r="B804" s="261" t="s">
        <v>2929</v>
      </c>
      <c r="C804" s="277" t="s">
        <v>2930</v>
      </c>
    </row>
    <row r="805" spans="1:3" ht="26.4" x14ac:dyDescent="0.25">
      <c r="A805" s="31" t="s">
        <v>1674</v>
      </c>
      <c r="B805" s="84"/>
      <c r="C805" s="277" t="s">
        <v>2923</v>
      </c>
    </row>
    <row r="806" spans="1:3" x14ac:dyDescent="0.25">
      <c r="A806" s="31" t="s">
        <v>1552</v>
      </c>
      <c r="B806" s="84"/>
      <c r="C806" s="120" t="s">
        <v>1553</v>
      </c>
    </row>
    <row r="807" spans="1:3" s="262" customFormat="1" ht="26.4" x14ac:dyDescent="0.25">
      <c r="A807" s="31" t="s">
        <v>1554</v>
      </c>
      <c r="B807" s="84"/>
      <c r="C807" s="28" t="s">
        <v>1555</v>
      </c>
    </row>
    <row r="808" spans="1:3" s="262" customFormat="1" x14ac:dyDescent="0.25">
      <c r="A808" s="31" t="s">
        <v>1556</v>
      </c>
      <c r="B808" s="84"/>
      <c r="C808" s="120" t="s">
        <v>1557</v>
      </c>
    </row>
    <row r="809" spans="1:3" s="262" customFormat="1" ht="26.4" x14ac:dyDescent="0.25">
      <c r="A809" s="31" t="s">
        <v>1558</v>
      </c>
      <c r="B809" s="84"/>
      <c r="C809" s="120" t="s">
        <v>20</v>
      </c>
    </row>
    <row r="810" spans="1:3" x14ac:dyDescent="0.25">
      <c r="A810" s="31" t="s">
        <v>1560</v>
      </c>
      <c r="B810" s="84" t="s">
        <v>1561</v>
      </c>
      <c r="C810" s="120" t="s">
        <v>1562</v>
      </c>
    </row>
    <row r="811" spans="1:3" x14ac:dyDescent="0.25">
      <c r="A811" s="183" t="s">
        <v>2936</v>
      </c>
      <c r="B811" s="84"/>
      <c r="C811" s="120" t="s">
        <v>1559</v>
      </c>
    </row>
    <row r="812" spans="1:3" ht="26.4" x14ac:dyDescent="0.25">
      <c r="A812" s="31" t="s">
        <v>1563</v>
      </c>
      <c r="B812" s="84"/>
      <c r="C812" s="120" t="s">
        <v>21</v>
      </c>
    </row>
    <row r="813" spans="1:3" ht="26.4" x14ac:dyDescent="0.25">
      <c r="A813" s="27" t="s">
        <v>771</v>
      </c>
      <c r="B813" s="84" t="s">
        <v>770</v>
      </c>
      <c r="C813" s="28" t="s">
        <v>1160</v>
      </c>
    </row>
    <row r="814" spans="1:3" x14ac:dyDescent="0.25">
      <c r="A814" s="27" t="s">
        <v>108</v>
      </c>
      <c r="B814" s="84"/>
      <c r="C814" s="28" t="s">
        <v>1028</v>
      </c>
    </row>
    <row r="815" spans="1:3" x14ac:dyDescent="0.25">
      <c r="A815" s="31" t="s">
        <v>303</v>
      </c>
      <c r="B815" s="80"/>
      <c r="C815" s="96" t="s">
        <v>2933</v>
      </c>
    </row>
    <row r="816" spans="1:3" x14ac:dyDescent="0.25">
      <c r="A816" s="31" t="s">
        <v>304</v>
      </c>
      <c r="B816" s="80"/>
      <c r="C816" s="96" t="s">
        <v>2934</v>
      </c>
    </row>
    <row r="817" spans="1:3" ht="39.6" x14ac:dyDescent="0.25">
      <c r="A817" s="31" t="s">
        <v>305</v>
      </c>
      <c r="B817" s="80"/>
      <c r="C817" s="96" t="s">
        <v>2935</v>
      </c>
    </row>
    <row r="818" spans="1:3" x14ac:dyDescent="0.25">
      <c r="A818" s="27" t="s">
        <v>477</v>
      </c>
      <c r="B818" s="84"/>
      <c r="C818" s="28" t="s">
        <v>195</v>
      </c>
    </row>
    <row r="819" spans="1:3" x14ac:dyDescent="0.25">
      <c r="A819" s="183" t="s">
        <v>3723</v>
      </c>
      <c r="B819" s="250"/>
      <c r="C819" s="96" t="s">
        <v>3724</v>
      </c>
    </row>
    <row r="820" spans="1:3" x14ac:dyDescent="0.25">
      <c r="A820" s="183" t="s">
        <v>3725</v>
      </c>
      <c r="B820" s="250"/>
      <c r="C820" s="96" t="s">
        <v>3726</v>
      </c>
    </row>
    <row r="821" spans="1:3" x14ac:dyDescent="0.25">
      <c r="A821" s="183" t="s">
        <v>3727</v>
      </c>
      <c r="B821" s="250"/>
      <c r="C821" s="96" t="s">
        <v>3728</v>
      </c>
    </row>
  </sheetData>
  <sortState ref="A2:C774">
    <sortCondition ref="A2:A774"/>
  </sortState>
  <customSheetViews>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1"/>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5"/>
      <headerFooter alignWithMargins="0">
        <oddHeader>&amp;C&amp;"Arial,Bold"SIBR Business Rule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2023-08-02T18:51:53+00:00</PostDate>
    <ExpireDate xmlns="2613f182-e424-487f-ac7f-33bed2fc986a">2025-08-02T18:51:53+00:00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Rules for Summer and Fall 2023 (ESE and ESE2).</ISODescription>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Production|dcd9f56b-6462-4a75-b0e2-e66d23d8a826</ParentISOGroups>
    <Orig_x0020_Post_x0020_Date xmlns="5bcbeff6-7c02-4b0f-b125-f1b3d566cc14">2023-08-02T17:12:26+00:00</Orig_x0020_Post_x0020_Date>
    <ContentReviewInterval xmlns="5bcbeff6-7c02-4b0f-b125-f1b3d566cc14">24</ContentReviewInterval>
    <IsDisabled xmlns="5bcbeff6-7c02-4b0f-b125-f1b3d566cc14">false</IsDisabled>
    <CrawlableUniqueID xmlns="5bcbeff6-7c02-4b0f-b125-f1b3d566cc14">cb4ffe83-526a-452d-a0c9-8ed4d2923421</CrawlableUniqueID>
  </documentManagement>
</p:properties>
</file>

<file path=customXml/itemProps1.xml><?xml version="1.0" encoding="utf-8"?>
<ds:datastoreItem xmlns:ds="http://schemas.openxmlformats.org/officeDocument/2006/customXml" ds:itemID="{7EB433C6-4E9D-40C8-9467-A84293370E39}"/>
</file>

<file path=customXml/itemProps2.xml><?xml version="1.0" encoding="utf-8"?>
<ds:datastoreItem xmlns:ds="http://schemas.openxmlformats.org/officeDocument/2006/customXml" ds:itemID="{3416B96A-FDE1-4BA8-B3D3-6B677974C6D4}"/>
</file>

<file path=customXml/itemProps3.xml><?xml version="1.0" encoding="utf-8"?>
<ds:datastoreItem xmlns:ds="http://schemas.openxmlformats.org/officeDocument/2006/customXml" ds:itemID="{41FCE40D-F35A-4743-8325-F6F97F2622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Business Rules</vt:lpstr>
      <vt:lpstr>Figures</vt:lpstr>
      <vt:lpstr>Terms</vt:lpstr>
      <vt:lpstr>BR</vt:lpstr>
      <vt:lpstr>'Business Rules'!Print_Titles</vt:lpstr>
      <vt:lpstr>Figures!Print_Titles</vt:lpstr>
      <vt:lpstr>Terms!Print_Titles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SIBR Business Rules for Bidding v11.7.4</dc:title>
  <dc:subject>Day-Ahead and Real-Time Markets</dc:subject>
  <dc:creator>Dr. George Angelidis</dc:creator>
  <cp:lastModifiedBy>Tamblyn, Wendell</cp:lastModifiedBy>
  <cp:lastPrinted>2020-11-25T22:53:23Z</cp:lastPrinted>
  <dcterms:created xsi:type="dcterms:W3CDTF">2003-01-09T15:50:24Z</dcterms:created>
  <dcterms:modified xsi:type="dcterms:W3CDTF">2023-08-02T14:55:01Z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