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tabRatio="658"/>
  </bookViews>
  <sheets>
    <sheet name="Cost Details" sheetId="1" r:id="rId1"/>
    <sheet name="BulkTrans Factors &amp; Assumptions" sheetId="5" r:id="rId2"/>
    <sheet name="Escalation Rates &amp; Factors" sheetId="4" r:id="rId3"/>
  </sheets>
  <definedNames>
    <definedName name="_xlnm.Print_Area" localSheetId="0">'Cost Details'!$A$1:$N$143</definedName>
    <definedName name="_xlnm.Print_Titles" localSheetId="0">'Cost Details'!$1:$4</definedName>
  </definedNames>
  <calcPr calcId="152511"/>
</workbook>
</file>

<file path=xl/calcChain.xml><?xml version="1.0" encoding="utf-8"?>
<calcChain xmlns="http://schemas.openxmlformats.org/spreadsheetml/2006/main">
  <c r="A1" i="4" l="1"/>
  <c r="A1" i="5"/>
</calcChain>
</file>

<file path=xl/sharedStrings.xml><?xml version="1.0" encoding="utf-8"?>
<sst xmlns="http://schemas.openxmlformats.org/spreadsheetml/2006/main" count="274" uniqueCount="187">
  <si>
    <t>New Substation Equipment</t>
  </si>
  <si>
    <t>Replacement Substation Equipment</t>
  </si>
  <si>
    <t>Wave Trap removal</t>
  </si>
  <si>
    <t>Wave Trap - 1 phase only</t>
  </si>
  <si>
    <t>Circuit Breakers (without TRV caps)</t>
  </si>
  <si>
    <t>Disconnect switches (incl. steel structures and foundations)</t>
  </si>
  <si>
    <t>New Protection Equipment</t>
  </si>
  <si>
    <t>Units</t>
  </si>
  <si>
    <t>per unit</t>
  </si>
  <si>
    <t>per set</t>
  </si>
  <si>
    <t>SPS Relays</t>
  </si>
  <si>
    <t>lump sum</t>
  </si>
  <si>
    <t>"Voltages"</t>
  </si>
  <si>
    <t>Transformer Banks:</t>
  </si>
  <si>
    <t>Breaker and a half (2CB)</t>
  </si>
  <si>
    <t>Series Capacitors</t>
  </si>
  <si>
    <t>Shunt Reactors</t>
  </si>
  <si>
    <t>Sectionalizing Breaker</t>
  </si>
  <si>
    <t>Phase Shifter</t>
  </si>
  <si>
    <t>Bus Tie (1CB)</t>
  </si>
  <si>
    <t>Ground Bank</t>
  </si>
  <si>
    <t xml:space="preserve">Equipment Categories </t>
  </si>
  <si>
    <t>230 kV</t>
  </si>
  <si>
    <t>Transient recovery voltage capacitors (set of 3, separate from CBs)</t>
  </si>
  <si>
    <t>Additional set of bushing current transformers (3) at existing CBs</t>
  </si>
  <si>
    <t xml:space="preserve">Line Positions to terminate gen-ties and Transformer Bank positions </t>
  </si>
  <si>
    <t>Shunt Capacitors</t>
  </si>
  <si>
    <t>Miscellaneous Equipment (see comments)</t>
  </si>
  <si>
    <t>Position cost estimate includes cost</t>
  </si>
  <si>
    <t>of any related disconnect switches</t>
  </si>
  <si>
    <t>the position</t>
  </si>
  <si>
    <t>Unit cost of transformer banks</t>
  </si>
  <si>
    <t xml:space="preserve">rated transformer for the given </t>
  </si>
  <si>
    <t>Circuit Breakers (including replacement of foundation)</t>
  </si>
  <si>
    <t>Line protection relays (other end of line)</t>
  </si>
  <si>
    <t>New SPS</t>
  </si>
  <si>
    <t>Notes/Comments:</t>
  </si>
  <si>
    <r>
      <t xml:space="preserve">Single Breaker </t>
    </r>
    <r>
      <rPr>
        <sz val="10"/>
        <rFont val="Arial"/>
        <family val="2"/>
      </rPr>
      <t>(add third breaker to breaker and a half)</t>
    </r>
  </si>
  <si>
    <t>Breaker and a half (3CB)</t>
  </si>
  <si>
    <t>Static VAR Compensator (SVC)</t>
  </si>
  <si>
    <t>Double Breaker (2CB, double bus)</t>
  </si>
  <si>
    <t>Tertiary Reactors (1 reactor, 1 bay)</t>
  </si>
  <si>
    <t>Gas Insulated Substation (in lieu of open air construction)</t>
  </si>
  <si>
    <t>and protection equipment located within</t>
  </si>
  <si>
    <t>Double Operating Bus Sections - 2 new buses, spanning 2 positions</t>
  </si>
  <si>
    <t>Double Operating Bus Sections - 2 new buses, spanning 4 positions</t>
  </si>
  <si>
    <t>All costs are $x1,000</t>
  </si>
  <si>
    <t>Includes cost of CB</t>
  </si>
  <si>
    <t>138 kV</t>
  </si>
  <si>
    <t>(Add additional options)</t>
  </si>
  <si>
    <t xml:space="preserve"> </t>
  </si>
  <si>
    <t xml:space="preserve">230/138 kV </t>
  </si>
  <si>
    <t>Line drops (Tie Downs)- 3 phases</t>
  </si>
  <si>
    <t xml:space="preserve">Complete 3-CB ring bus Substation, equipped with one line position to </t>
  </si>
  <si>
    <t>terminate a single gen-tie with as many as (2) outgoing lines.</t>
  </si>
  <si>
    <t>reflects cost of a 100 MVA</t>
  </si>
  <si>
    <t>relaying.</t>
  </si>
  <si>
    <t>voltage. Includes disconnects and additonal</t>
  </si>
  <si>
    <t>We are estimating the cost of a three breaker ring bus interconnection substation at 230 kV or 138 kV.  The station typically is designed with the capability to be expanded to a multi-bay Breaker and a Half station. Transformer cost is not included.</t>
  </si>
  <si>
    <t>Typical configuration includes "pair" of N/S or E/W buses</t>
  </si>
  <si>
    <t>New HV Transmission Line</t>
  </si>
  <si>
    <t>Double Circuit, Strung on both sides, Tubular Steel Pole</t>
  </si>
  <si>
    <t>Single Circuit, Tubular Steel Pole</t>
  </si>
  <si>
    <t>Removal of HV Transmission Line (complete tear down)</t>
  </si>
  <si>
    <t>Double Circuit</t>
  </si>
  <si>
    <t>Single Circuit</t>
  </si>
  <si>
    <t>Reconductor/Upgrade Transmission Line</t>
  </si>
  <si>
    <t>per mile</t>
  </si>
  <si>
    <t>Assumes no environmental, permitting or ROW acquisition.</t>
  </si>
  <si>
    <t>Not typical to the VEA system</t>
  </si>
  <si>
    <t>Not typical, would be estimated as a Lump sum, if GIS required</t>
  </si>
  <si>
    <t>If required these items will be estimated as a lump sum</t>
  </si>
  <si>
    <t>Will be estimated as needed</t>
  </si>
  <si>
    <t>Assumes removal of old poles and installation of new</t>
  </si>
  <si>
    <t>Information Technology (IT) Equipment</t>
  </si>
  <si>
    <t>IT interface equipment - Control Rooms</t>
  </si>
  <si>
    <t>Communication rack placed in existing B station MEER bldg</t>
  </si>
  <si>
    <t>Comm. Rack with own environmental enclosure</t>
  </si>
  <si>
    <t>Full Comm. package for AA or A stations</t>
  </si>
  <si>
    <t>Prefab communications building</t>
  </si>
  <si>
    <t>48V DC power supply for comm. equipment</t>
  </si>
  <si>
    <t>100' self-supporting comm. tower (3 legs)</t>
  </si>
  <si>
    <t>120' self-supporting comm. tower (4 legs)</t>
  </si>
  <si>
    <t>IT interface equipment - miscellaneous equipment</t>
  </si>
  <si>
    <t>Lightwave terminal</t>
  </si>
  <si>
    <t>Microwave terminal and dish antennas</t>
  </si>
  <si>
    <t>Dehydrator for microwave antennas</t>
  </si>
  <si>
    <t>Channel bank</t>
  </si>
  <si>
    <t>Digital Access Cross Connect (DACS)</t>
  </si>
  <si>
    <t>Network synchronization equipment (BITS clock)</t>
  </si>
  <si>
    <t>Large router for network access to work bases</t>
  </si>
  <si>
    <t>Small router for equipment monitoring, "data beyond SCADA"</t>
  </si>
  <si>
    <t>T1 cross connect</t>
  </si>
  <si>
    <t>Fiber to Telco connection (high voltage protected)</t>
  </si>
  <si>
    <t>Satellite Terminal for "RTU only" locations</t>
  </si>
  <si>
    <t>IT interface equipment - T/L</t>
  </si>
  <si>
    <t>Fiber optic cable on existing poles</t>
  </si>
  <si>
    <t>Fiber optic cable on new poles</t>
  </si>
  <si>
    <t>SubTransmission Line (Underground Facilities)</t>
  </si>
  <si>
    <t>SubTransmission Line (Overhead Facilities)</t>
  </si>
  <si>
    <t>SubTransmission not comment to the VEA system.</t>
  </si>
  <si>
    <t>Metering</t>
  </si>
  <si>
    <t>Upgrade of existing RTUs</t>
  </si>
  <si>
    <t>Lump Sum costs below are in addition to per-unit or lump-sum costs listed above:</t>
  </si>
  <si>
    <t>Engineering costs</t>
  </si>
  <si>
    <t>Capitalized Licensing and Permitting Costs, including</t>
  </si>
  <si>
    <t>mitigation measures, FAA permits, etc.</t>
  </si>
  <si>
    <t>Civil work:  Site Preparation including site grading, ground grid,</t>
  </si>
  <si>
    <t>and walls/fencing/containment</t>
  </si>
  <si>
    <t>General Facilities:  station light &amp; power, backup generator,</t>
  </si>
  <si>
    <t>station utilities (water, gas, etc. if manned substation)</t>
  </si>
  <si>
    <t>Substation Control (MEER) Buildings</t>
  </si>
  <si>
    <t>Incremental cost for transmission line crossings (roads,</t>
  </si>
  <si>
    <t>streams, rail, highway, other T\L)</t>
  </si>
  <si>
    <t>Land cost for substations and T/L ROW</t>
  </si>
  <si>
    <t>Incremental cost of soil/geotechnical mitigation measures</t>
  </si>
  <si>
    <t>Incremental environmental monitoring and mitigations</t>
  </si>
  <si>
    <t>Corporate Overheads (A&amp;G, P&amp;B, and AFUDC)</t>
  </si>
  <si>
    <t>Income Tax Component of Contribution (ITCC)</t>
  </si>
  <si>
    <t>VEA does not currently have 500 kV facilities on their system. 500 kV connections will be estimated on an as-needed basis.</t>
  </si>
  <si>
    <t>ESCALATION OVERVIEW :</t>
  </si>
  <si>
    <t>DEFINITIONS :</t>
  </si>
  <si>
    <t>Escalation
Rates</t>
  </si>
  <si>
    <t>As of January 2013</t>
  </si>
  <si>
    <t>Simplified example on how to apply factors:</t>
  </si>
  <si>
    <t>$ millions</t>
  </si>
  <si>
    <t>Apply Factor</t>
  </si>
  <si>
    <t>Delta</t>
  </si>
  <si>
    <t>Hypothetical baseline cost per mile for Double Circuit 220 kV line (strung one side) using Lattice Towers:</t>
  </si>
  <si>
    <t>Known characteristics of proposed transmission line ROW at Phase I study:</t>
  </si>
  <si>
    <t>No population density issues</t>
  </si>
  <si>
    <t>High wind-prone area (but not icy)</t>
  </si>
  <si>
    <t>Total Delta (summation of applied factor)</t>
  </si>
  <si>
    <t>Estimated cost per mile</t>
  </si>
  <si>
    <t>Estimated cost per mile including applied factors ($ million/ mile)</t>
  </si>
  <si>
    <t>Factor Types:</t>
  </si>
  <si>
    <t>Low Impact factors:</t>
  </si>
  <si>
    <t>Medium Impact factors:</t>
  </si>
  <si>
    <t>High Impact factors:</t>
  </si>
  <si>
    <t>Factor Amounts:</t>
  </si>
  <si>
    <t>Factor Type</t>
  </si>
  <si>
    <t>Explanation of Factor issues and Factor multipliers</t>
  </si>
  <si>
    <t>Other assumptions underlying unit cost guide:</t>
  </si>
  <si>
    <t>Assumption</t>
  </si>
  <si>
    <t>Project Cost Escalated to OD Year represents the cost of the Project if all costs were paid for in the OD Year.</t>
  </si>
  <si>
    <t xml:space="preserve">Mathematical formula: Constant Dollars Escalated to OD Year   </t>
  </si>
  <si>
    <t xml:space="preserve">  =   Cost in Constant Dollars  + Escalation to OD Year</t>
  </si>
  <si>
    <t xml:space="preserve">  =   Cost in Constant Dollars  x  Escalation Factor</t>
  </si>
  <si>
    <t>2.0 x 2.0 =4</t>
  </si>
  <si>
    <t>2.0 x 1.35 =2.7</t>
  </si>
  <si>
    <t>flat</t>
  </si>
  <si>
    <t>hilly</t>
  </si>
  <si>
    <t xml:space="preserve">mountain </t>
  </si>
  <si>
    <t>forest</t>
  </si>
  <si>
    <t>rural</t>
  </si>
  <si>
    <t>desert</t>
  </si>
  <si>
    <t>suburban</t>
  </si>
  <si>
    <t>urban/metro</t>
  </si>
  <si>
    <t>1/2" ice, or 20# wind</t>
  </si>
  <si>
    <t>1" ice, 6# wind</t>
  </si>
  <si>
    <t>&gt; 2" ice, 6# wind</t>
  </si>
  <si>
    <t>1.0X to 1.25X</t>
  </si>
  <si>
    <t>1.35X to 1.50X</t>
  </si>
  <si>
    <t>2.0X to 3.0X</t>
  </si>
  <si>
    <t>1.00X to 1.10X</t>
  </si>
  <si>
    <t>1.33X</t>
  </si>
  <si>
    <t>1.67X</t>
  </si>
  <si>
    <t>1.35X</t>
  </si>
  <si>
    <t>1.45X</t>
  </si>
  <si>
    <t>1.60X</t>
  </si>
  <si>
    <t xml:space="preserve">Terrain </t>
  </si>
  <si>
    <t>Population density</t>
  </si>
  <si>
    <t>Weather study (increase in</t>
  </si>
  <si>
    <t>structural steel amount and foundation volume)</t>
  </si>
  <si>
    <t>Terrain</t>
  </si>
  <si>
    <t>Weather study</t>
  </si>
  <si>
    <t>Bulk Transmission (138 &amp; 230 kV) Factors for use in developing cost estimates in Phase I Generator Interconnection Studies</t>
  </si>
  <si>
    <t>Will be constructed in mountainous terrain</t>
  </si>
  <si>
    <t>Going from flat to mountainous terrain increases the cost of a transmission line.  Terrain influences where structures are located, how many structures will be required and which type (strength) of structures will be required.  As terrain becomes more rugged, access to the site and construction also gets more complex.</t>
  </si>
  <si>
    <t>Population and land use effect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</si>
  <si>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Transmission line costs increase as weather loading conditions increase.  Wind and ice increase the loading on transmission structures which may require stronger structure types or an increased number of structures to reduce the span lengths.</t>
  </si>
  <si>
    <t>Current VEA Unit Cost Guide as posted on the CAISO website is in 2014 Constant Dollars.</t>
  </si>
  <si>
    <t>Escalation
Factors</t>
  </si>
  <si>
    <t>Revised as of:  01/19/2016</t>
  </si>
  <si>
    <t>VEA’s cost estimating is done in 2016 constant dollars and then escalated over the years during which the project will be</t>
  </si>
  <si>
    <t>constructed, arriving at project costs in 2016 Constant Dollars Escalated to OD Year.</t>
  </si>
  <si>
    <t>Project Cost in 2016 Constant Dollars represents the cost of the Project if all costs were paid for in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</si>
</sst>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4" formatCode="_(&quot;$&quot;* #,##0.00_);_(&quot;$&quot;* \(#,##0.00\);_(&quot;$&quot;* &quot;-&quot;??_);_(@_)"/>
    <numFmt numFmtId="43" formatCode="_(* #,##0.00_);_(* \(#,##0.00\);_(* &quot;-&quot;??_);_(@_)"/>
    <numFmt numFmtId="164" formatCode="_(* #,##0.0_);_(* \(#,##0.0\);_(* &quot;-&quot;??_);_(@_)"/>
    <numFmt numFmtId="165" formatCode="_(* #,##0_);_(* \(#,##0\);_(* &quot;-&quot;??_);_(@_)"/>
    <numFmt numFmtId="166" formatCode="0.0000"/>
    <numFmt numFmtId="167" formatCode="0.0"/>
    <numFmt numFmtId="168" formatCode="0.000%"/>
  </numFmts>
  <fonts count="19" x14ac:knownFonts="1">
    <font>
      <sz val="10"/>
      <name val="Arial"/>
    </font>
    <font>
      <sz val="10"/>
      <name val="Arial"/>
      <family val="2"/>
    </font>
    <font>
      <b/>
      <sz val="10"/>
      <name val="Arial"/>
      <family val="2"/>
    </font>
    <font>
      <sz val="8"/>
      <name val="Arial"/>
      <family val="2"/>
    </font>
    <font>
      <sz val="10"/>
      <name val="Arial"/>
      <family val="2"/>
    </font>
    <font>
      <b/>
      <sz val="12"/>
      <name val="Arial"/>
      <family val="2"/>
    </font>
    <font>
      <b/>
      <u/>
      <sz val="14"/>
      <name val="Arial"/>
      <family val="2"/>
    </font>
    <font>
      <sz val="10"/>
      <name val="Times New Roman"/>
      <family val="1"/>
      <charset val="204"/>
    </font>
    <font>
      <b/>
      <u/>
      <sz val="12"/>
      <color indexed="8"/>
      <name val="Arial"/>
      <family val="2"/>
    </font>
    <font>
      <sz val="11"/>
      <color indexed="8"/>
      <name val="Arial"/>
      <family val="2"/>
    </font>
    <font>
      <sz val="11"/>
      <name val="Arial"/>
      <family val="2"/>
    </font>
    <font>
      <b/>
      <u/>
      <sz val="12"/>
      <color indexed="8"/>
      <name val="Times New Roman"/>
      <family val="1"/>
      <charset val="204"/>
    </font>
    <font>
      <i/>
      <u/>
      <sz val="10"/>
      <name val="Arial"/>
      <family val="2"/>
    </font>
    <font>
      <u/>
      <sz val="10"/>
      <name val="Arial"/>
      <family val="2"/>
    </font>
    <font>
      <i/>
      <sz val="10"/>
      <name val="Arial"/>
      <family val="2"/>
    </font>
    <font>
      <i/>
      <u val="singleAccounting"/>
      <sz val="10"/>
      <name val="Arial"/>
      <family val="2"/>
    </font>
    <font>
      <b/>
      <u/>
      <sz val="10"/>
      <name val="Arial"/>
      <family val="2"/>
    </font>
    <font>
      <sz val="10"/>
      <color rgb="FFFF0000"/>
      <name val="Arial"/>
      <family val="2"/>
    </font>
    <font>
      <i/>
      <u/>
      <sz val="12"/>
      <color indexed="8"/>
      <name val="Calibri"/>
      <family val="2"/>
      <scheme val="minor"/>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rgb="FFCCFFFF"/>
        <bgColor indexed="64"/>
      </patternFill>
    </fill>
    <fill>
      <patternFill patternType="solid">
        <fgColor rgb="FFFFFFFF"/>
        <bgColor indexed="64"/>
      </patternFill>
    </fill>
  </fills>
  <borders count="2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9">
    <xf numFmtId="0" fontId="0"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1" fillId="0" borderId="0"/>
    <xf numFmtId="0" fontId="4" fillId="0" borderId="0"/>
    <xf numFmtId="0" fontId="1" fillId="0" borderId="0"/>
    <xf numFmtId="9" fontId="1" fillId="0" borderId="0" applyFont="0" applyFill="0" applyBorder="0" applyAlignment="0" applyProtection="0"/>
  </cellStyleXfs>
  <cellXfs count="193">
    <xf numFmtId="0" fontId="0" fillId="0" borderId="0" xfId="0"/>
    <xf numFmtId="0" fontId="0" fillId="0" borderId="0" xfId="0" applyBorder="1"/>
    <xf numFmtId="0" fontId="0" fillId="0" borderId="1" xfId="0" applyBorder="1"/>
    <xf numFmtId="0" fontId="2" fillId="0" borderId="0" xfId="0" applyFont="1" applyFill="1" applyBorder="1"/>
    <xf numFmtId="0" fontId="4" fillId="0" borderId="0" xfId="0" applyFont="1"/>
    <xf numFmtId="0" fontId="4" fillId="2" borderId="2" xfId="0" applyFont="1" applyFill="1" applyBorder="1" applyAlignment="1">
      <alignment vertical="center"/>
    </xf>
    <xf numFmtId="0" fontId="4" fillId="0" borderId="1" xfId="0" applyFont="1" applyBorder="1"/>
    <xf numFmtId="0" fontId="4" fillId="0" borderId="0" xfId="0" applyFont="1" applyFill="1" applyBorder="1"/>
    <xf numFmtId="0" fontId="5" fillId="0" borderId="2" xfId="0" applyFont="1" applyBorder="1" applyAlignment="1">
      <alignment horizontal="center" vertical="center"/>
    </xf>
    <xf numFmtId="0" fontId="5" fillId="3" borderId="3" xfId="0" applyFont="1" applyFill="1" applyBorder="1" applyAlignment="1">
      <alignment vertical="center"/>
    </xf>
    <xf numFmtId="0" fontId="5" fillId="3" borderId="4" xfId="0" applyFont="1" applyFill="1" applyBorder="1"/>
    <xf numFmtId="0" fontId="5" fillId="3" borderId="2" xfId="0" applyFont="1" applyFill="1" applyBorder="1" applyAlignment="1">
      <alignment vertical="center" textRotation="45"/>
    </xf>
    <xf numFmtId="0" fontId="5" fillId="3" borderId="5" xfId="0" applyFont="1" applyFill="1" applyBorder="1" applyAlignment="1">
      <alignment textRotation="45" wrapText="1"/>
    </xf>
    <xf numFmtId="0" fontId="2" fillId="3" borderId="3" xfId="0" applyFont="1" applyFill="1" applyBorder="1"/>
    <xf numFmtId="0" fontId="0" fillId="3" borderId="4" xfId="0" applyFill="1" applyBorder="1"/>
    <xf numFmtId="0" fontId="0" fillId="3" borderId="5" xfId="0" applyFill="1" applyBorder="1"/>
    <xf numFmtId="0" fontId="2" fillId="3" borderId="6" xfId="0" applyFont="1" applyFill="1" applyBorder="1"/>
    <xf numFmtId="0" fontId="5" fillId="3" borderId="6" xfId="0" applyFont="1" applyFill="1" applyBorder="1" applyAlignment="1">
      <alignment vertical="center" textRotation="45"/>
    </xf>
    <xf numFmtId="0" fontId="5" fillId="3" borderId="0" xfId="0" applyFont="1" applyFill="1" applyBorder="1" applyAlignment="1">
      <alignment textRotation="45" wrapText="1"/>
    </xf>
    <xf numFmtId="0" fontId="5" fillId="0" borderId="0" xfId="0" applyFont="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4" fillId="0" borderId="0" xfId="0" applyFont="1" applyAlignment="1">
      <alignment vertical="top"/>
    </xf>
    <xf numFmtId="0" fontId="4" fillId="2" borderId="7" xfId="0" applyFont="1" applyFill="1" applyBorder="1" applyAlignment="1">
      <alignment vertical="top" wrapText="1"/>
    </xf>
    <xf numFmtId="0" fontId="4" fillId="2" borderId="8" xfId="0" applyFont="1" applyFill="1" applyBorder="1" applyAlignment="1">
      <alignment vertical="top" wrapText="1"/>
    </xf>
    <xf numFmtId="0" fontId="4" fillId="2" borderId="8" xfId="0" applyFont="1" applyFill="1" applyBorder="1" applyAlignment="1">
      <alignment vertical="top"/>
    </xf>
    <xf numFmtId="0" fontId="4" fillId="2" borderId="6" xfId="0" applyFont="1" applyFill="1" applyBorder="1" applyAlignment="1">
      <alignment vertical="top"/>
    </xf>
    <xf numFmtId="0" fontId="4" fillId="2" borderId="2" xfId="0" applyFont="1" applyFill="1" applyBorder="1" applyAlignment="1">
      <alignment vertical="top" wrapText="1"/>
    </xf>
    <xf numFmtId="0" fontId="4" fillId="2" borderId="2" xfId="0" applyFont="1" applyFill="1" applyBorder="1" applyAlignment="1">
      <alignment vertical="top"/>
    </xf>
    <xf numFmtId="0" fontId="4" fillId="0" borderId="1" xfId="0" applyFont="1" applyBorder="1" applyAlignment="1">
      <alignment vertical="top"/>
    </xf>
    <xf numFmtId="0" fontId="4" fillId="0" borderId="1" xfId="0" applyFont="1" applyFill="1" applyBorder="1" applyAlignment="1">
      <alignment vertical="top"/>
    </xf>
    <xf numFmtId="0" fontId="4"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165" fontId="0" fillId="3" borderId="2" xfId="1" applyNumberFormat="1" applyFont="1" applyFill="1" applyBorder="1" applyAlignment="1">
      <alignment vertical="center"/>
    </xf>
    <xf numFmtId="0" fontId="0" fillId="0" borderId="0" xfId="0" applyAlignment="1">
      <alignment horizontal="center" vertical="center"/>
    </xf>
    <xf numFmtId="6" fontId="0" fillId="0" borderId="0" xfId="0" quotePrefix="1" applyNumberFormat="1" applyAlignment="1">
      <alignment horizontal="center" vertical="center"/>
    </xf>
    <xf numFmtId="165" fontId="0" fillId="0" borderId="0" xfId="1" applyNumberFormat="1" applyFont="1" applyAlignment="1">
      <alignment vertical="center"/>
    </xf>
    <xf numFmtId="165" fontId="0" fillId="0" borderId="0" xfId="1" applyNumberFormat="1" applyFont="1" applyFill="1" applyBorder="1" applyAlignment="1">
      <alignment vertical="center"/>
    </xf>
    <xf numFmtId="0" fontId="4" fillId="0" borderId="0" xfId="0" applyFont="1" applyAlignment="1">
      <alignment vertical="center"/>
    </xf>
    <xf numFmtId="0" fontId="1" fillId="0" borderId="0" xfId="0" applyFont="1" applyAlignment="1">
      <alignment vertical="center"/>
    </xf>
    <xf numFmtId="0" fontId="0" fillId="0" borderId="1" xfId="0" applyBorder="1" applyAlignment="1">
      <alignment vertical="center"/>
    </xf>
    <xf numFmtId="165" fontId="0" fillId="0" borderId="1" xfId="1" applyNumberFormat="1" applyFont="1" applyBorder="1" applyAlignment="1">
      <alignment vertical="center"/>
    </xf>
    <xf numFmtId="0" fontId="0" fillId="0" borderId="0" xfId="0" applyFill="1" applyBorder="1" applyAlignment="1">
      <alignment vertical="center"/>
    </xf>
    <xf numFmtId="164" fontId="0" fillId="0" borderId="0" xfId="1" applyNumberFormat="1" applyFont="1" applyAlignment="1">
      <alignment horizontal="right" vertical="center"/>
    </xf>
    <xf numFmtId="164" fontId="0" fillId="0" borderId="0" xfId="1" quotePrefix="1" applyNumberFormat="1" applyFont="1" applyAlignment="1">
      <alignment horizontal="right" vertical="center"/>
    </xf>
    <xf numFmtId="164" fontId="0" fillId="0" borderId="0" xfId="1" applyNumberFormat="1" applyFont="1" applyFill="1" applyBorder="1" applyAlignment="1">
      <alignment horizontal="right" vertical="center"/>
    </xf>
    <xf numFmtId="164" fontId="0" fillId="0" borderId="1" xfId="1" applyNumberFormat="1" applyFont="1" applyBorder="1" applyAlignment="1">
      <alignment horizontal="right" vertical="center"/>
    </xf>
    <xf numFmtId="0" fontId="0" fillId="0" borderId="1" xfId="0" applyFill="1" applyBorder="1" applyAlignment="1">
      <alignment vertical="center"/>
    </xf>
    <xf numFmtId="0" fontId="2" fillId="3" borderId="0" xfId="0" applyFont="1" applyFill="1" applyBorder="1" applyAlignment="1">
      <alignment vertical="center"/>
    </xf>
    <xf numFmtId="0" fontId="0" fillId="3" borderId="0" xfId="0" applyFill="1" applyBorder="1" applyAlignment="1">
      <alignment vertical="center"/>
    </xf>
    <xf numFmtId="0" fontId="0" fillId="0" borderId="0" xfId="0" applyBorder="1" applyAlignment="1">
      <alignment vertical="center"/>
    </xf>
    <xf numFmtId="0" fontId="4" fillId="0" borderId="0" xfId="0" applyFont="1" applyBorder="1" applyAlignment="1">
      <alignment vertical="center"/>
    </xf>
    <xf numFmtId="0" fontId="4" fillId="0" borderId="9" xfId="0" applyFont="1" applyFill="1" applyBorder="1" applyAlignment="1">
      <alignment vertical="top" wrapText="1"/>
    </xf>
    <xf numFmtId="0" fontId="0" fillId="0" borderId="0" xfId="0" applyBorder="1" applyAlignment="1">
      <alignment vertical="top" wrapText="1"/>
    </xf>
    <xf numFmtId="0" fontId="4" fillId="2" borderId="6" xfId="0" applyFont="1" applyFill="1" applyBorder="1" applyAlignment="1">
      <alignment vertical="top" wrapText="1"/>
    </xf>
    <xf numFmtId="165" fontId="4" fillId="3" borderId="2" xfId="1" applyNumberFormat="1" applyFont="1" applyFill="1" applyBorder="1" applyAlignment="1">
      <alignment vertical="center"/>
    </xf>
    <xf numFmtId="0" fontId="4" fillId="0" borderId="0" xfId="6" applyAlignment="1">
      <alignment vertical="center"/>
    </xf>
    <xf numFmtId="0" fontId="2" fillId="0" borderId="0" xfId="6" applyFont="1" applyAlignment="1">
      <alignment vertical="center"/>
    </xf>
    <xf numFmtId="0" fontId="2" fillId="0" borderId="0" xfId="6" applyFont="1" applyFill="1" applyBorder="1"/>
    <xf numFmtId="165" fontId="4" fillId="3" borderId="2" xfId="2" applyNumberFormat="1" applyFont="1" applyFill="1" applyBorder="1" applyAlignment="1">
      <alignment horizontal="right" vertical="center"/>
    </xf>
    <xf numFmtId="165" fontId="4" fillId="4" borderId="2" xfId="2" quotePrefix="1" applyNumberFormat="1" applyFont="1" applyFill="1" applyBorder="1" applyAlignment="1">
      <alignment horizontal="right" vertical="center"/>
    </xf>
    <xf numFmtId="165" fontId="4" fillId="3" borderId="2" xfId="2" quotePrefix="1" applyNumberFormat="1" applyFont="1" applyFill="1" applyBorder="1" applyAlignment="1">
      <alignment horizontal="right" vertical="center"/>
    </xf>
    <xf numFmtId="165" fontId="4" fillId="3" borderId="2" xfId="3" quotePrefix="1" applyNumberFormat="1" applyFont="1" applyFill="1" applyBorder="1" applyAlignment="1">
      <alignment horizontal="right" vertical="center"/>
    </xf>
    <xf numFmtId="0" fontId="0" fillId="0" borderId="0" xfId="0" applyFill="1" applyAlignment="1">
      <alignment vertical="center"/>
    </xf>
    <xf numFmtId="0" fontId="0" fillId="0" borderId="0" xfId="0" applyFill="1" applyBorder="1"/>
    <xf numFmtId="0" fontId="0" fillId="8" borderId="0" xfId="0" applyFill="1" applyBorder="1" applyAlignment="1">
      <alignment vertical="center"/>
    </xf>
    <xf numFmtId="0" fontId="2" fillId="2" borderId="2" xfId="0" applyFont="1" applyFill="1" applyBorder="1" applyAlignment="1">
      <alignment vertical="center"/>
    </xf>
    <xf numFmtId="0" fontId="1" fillId="2" borderId="2" xfId="0" applyFont="1" applyFill="1" applyBorder="1" applyAlignment="1">
      <alignment vertical="top" wrapText="1"/>
    </xf>
    <xf numFmtId="0" fontId="6" fillId="0" borderId="0" xfId="5" applyFont="1"/>
    <xf numFmtId="0" fontId="7" fillId="0" borderId="0" xfId="5" applyFont="1" applyAlignment="1">
      <alignment vertical="top" wrapText="1"/>
    </xf>
    <xf numFmtId="0" fontId="1" fillId="0" borderId="0" xfId="5"/>
    <xf numFmtId="0" fontId="1" fillId="0" borderId="0" xfId="5" applyFont="1" applyAlignment="1">
      <alignment vertical="top" wrapText="1"/>
    </xf>
    <xf numFmtId="0" fontId="8" fillId="9" borderId="0" xfId="5" applyFont="1" applyFill="1" applyAlignment="1">
      <alignment horizontal="left" vertical="top"/>
    </xf>
    <xf numFmtId="0" fontId="11" fillId="9" borderId="0" xfId="5" applyFont="1" applyFill="1" applyAlignment="1">
      <alignment horizontal="left" vertical="top"/>
    </xf>
    <xf numFmtId="166" fontId="1" fillId="0" borderId="0" xfId="5" applyNumberFormat="1"/>
    <xf numFmtId="0" fontId="1" fillId="0" borderId="0" xfId="5" applyAlignment="1">
      <alignment vertical="center"/>
    </xf>
    <xf numFmtId="0" fontId="1" fillId="0" borderId="0" xfId="5" applyAlignment="1"/>
    <xf numFmtId="10" fontId="1" fillId="0" borderId="0" xfId="5" applyNumberFormat="1"/>
    <xf numFmtId="0" fontId="2" fillId="0" borderId="0" xfId="5" applyFont="1"/>
    <xf numFmtId="0" fontId="5" fillId="0" borderId="0" xfId="5" applyFont="1"/>
    <xf numFmtId="0" fontId="10" fillId="0" borderId="0" xfId="5" applyFont="1"/>
    <xf numFmtId="0" fontId="12" fillId="0" borderId="0" xfId="5" applyFont="1"/>
    <xf numFmtId="0" fontId="13" fillId="0" borderId="0" xfId="5" applyFont="1" applyAlignment="1">
      <alignment horizontal="center"/>
    </xf>
    <xf numFmtId="2" fontId="0" fillId="0" borderId="0" xfId="4" applyNumberFormat="1" applyFont="1" applyAlignment="1">
      <alignment horizontal="center"/>
    </xf>
    <xf numFmtId="167" fontId="1" fillId="0" borderId="0" xfId="5" applyNumberFormat="1"/>
    <xf numFmtId="0" fontId="1" fillId="0" borderId="0" xfId="5" applyAlignment="1">
      <alignment horizontal="right"/>
    </xf>
    <xf numFmtId="2" fontId="0" fillId="0" borderId="0" xfId="1" applyNumberFormat="1" applyFont="1" applyAlignment="1">
      <alignment horizontal="center"/>
    </xf>
    <xf numFmtId="2" fontId="0" fillId="0" borderId="0" xfId="1" applyNumberFormat="1" applyFont="1" applyBorder="1" applyAlignment="1">
      <alignment horizontal="center"/>
    </xf>
    <xf numFmtId="0" fontId="1" fillId="0" borderId="0" xfId="5" quotePrefix="1"/>
    <xf numFmtId="0" fontId="14" fillId="0" borderId="0" xfId="5" applyFont="1"/>
    <xf numFmtId="0" fontId="16" fillId="0" borderId="0" xfId="5" applyFont="1"/>
    <xf numFmtId="9" fontId="1" fillId="0" borderId="0" xfId="5" applyNumberFormat="1" applyBorder="1" applyAlignment="1">
      <alignment horizontal="center"/>
    </xf>
    <xf numFmtId="0" fontId="1" fillId="0" borderId="0" xfId="5" applyBorder="1"/>
    <xf numFmtId="0" fontId="1" fillId="0" borderId="0" xfId="5" applyBorder="1" applyAlignment="1">
      <alignment horizontal="left" vertical="top" wrapText="1"/>
    </xf>
    <xf numFmtId="0" fontId="2" fillId="0" borderId="0" xfId="5" applyFont="1" applyAlignment="1">
      <alignment vertical="center"/>
    </xf>
    <xf numFmtId="0" fontId="16" fillId="0" borderId="0" xfId="5" applyFont="1" applyAlignment="1">
      <alignment vertical="center"/>
    </xf>
    <xf numFmtId="0" fontId="16" fillId="0" borderId="0" xfId="5" applyFont="1" applyBorder="1" applyAlignment="1">
      <alignment horizontal="center" vertical="center"/>
    </xf>
    <xf numFmtId="0" fontId="17" fillId="0" borderId="0" xfId="5" applyFont="1"/>
    <xf numFmtId="2" fontId="0" fillId="0" borderId="0" xfId="0" applyNumberFormat="1" applyAlignment="1">
      <alignment horizontal="center"/>
    </xf>
    <xf numFmtId="167" fontId="0" fillId="0" borderId="1" xfId="0" applyNumberFormat="1" applyBorder="1" applyAlignment="1">
      <alignment horizontal="center"/>
    </xf>
    <xf numFmtId="0" fontId="2" fillId="0" borderId="0" xfId="0" applyFont="1" applyAlignment="1">
      <alignment horizontal="center"/>
    </xf>
    <xf numFmtId="167" fontId="0" fillId="0" borderId="0" xfId="0" applyNumberFormat="1" applyAlignment="1">
      <alignment horizontal="center"/>
    </xf>
    <xf numFmtId="0" fontId="7" fillId="9" borderId="18" xfId="5" applyFont="1" applyFill="1" applyBorder="1" applyAlignment="1">
      <alignment horizontal="left" vertical="top" wrapText="1"/>
    </xf>
    <xf numFmtId="0" fontId="9" fillId="9" borderId="19" xfId="5" applyFont="1" applyFill="1" applyBorder="1" applyAlignment="1">
      <alignment horizontal="left" vertical="top" wrapText="1"/>
    </xf>
    <xf numFmtId="0" fontId="9" fillId="9" borderId="2" xfId="5" applyFont="1" applyFill="1" applyBorder="1" applyAlignment="1">
      <alignment horizontal="left" vertical="top" wrapText="1"/>
    </xf>
    <xf numFmtId="0" fontId="18" fillId="9" borderId="18" xfId="5" applyFont="1" applyFill="1" applyBorder="1" applyAlignment="1">
      <alignment horizontal="center" vertical="center" wrapText="1"/>
    </xf>
    <xf numFmtId="0" fontId="18" fillId="9" borderId="20" xfId="5" applyFont="1" applyFill="1" applyBorder="1" applyAlignment="1">
      <alignment horizontal="center" vertical="center" wrapText="1"/>
    </xf>
    <xf numFmtId="0" fontId="18" fillId="9" borderId="2" xfId="5" applyFont="1" applyFill="1" applyBorder="1" applyAlignment="1">
      <alignment horizontal="center" vertical="center" wrapText="1"/>
    </xf>
    <xf numFmtId="0" fontId="9" fillId="9" borderId="0" xfId="5" applyFont="1" applyFill="1" applyAlignment="1">
      <alignment horizontal="left" vertical="top"/>
    </xf>
    <xf numFmtId="0" fontId="1" fillId="0" borderId="0" xfId="5" applyFont="1"/>
    <xf numFmtId="2" fontId="15" fillId="0" borderId="0" xfId="4" applyNumberFormat="1" applyFont="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10" xfId="0" applyBorder="1"/>
    <xf numFmtId="9" fontId="0" fillId="0" borderId="0" xfId="0" applyNumberFormat="1" applyBorder="1" applyAlignment="1">
      <alignment horizontal="center"/>
    </xf>
    <xf numFmtId="0" fontId="0" fillId="0" borderId="11" xfId="0" applyBorder="1"/>
    <xf numFmtId="0" fontId="0" fillId="0" borderId="12" xfId="0" applyBorder="1"/>
    <xf numFmtId="9" fontId="0" fillId="0" borderId="13" xfId="0" applyNumberFormat="1" applyBorder="1" applyAlignment="1">
      <alignment horizontal="center"/>
    </xf>
    <xf numFmtId="0" fontId="0" fillId="0" borderId="14" xfId="0" applyBorder="1"/>
    <xf numFmtId="168" fontId="9" fillId="9" borderId="19" xfId="5" applyNumberFormat="1" applyFont="1" applyFill="1" applyBorder="1" applyAlignment="1">
      <alignment horizontal="left" vertical="top" wrapText="1"/>
    </xf>
    <xf numFmtId="0" fontId="9" fillId="9" borderId="21" xfId="5"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8" xfId="0" applyFont="1" applyFill="1"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vertical="top" wrapText="1"/>
    </xf>
    <xf numFmtId="0" fontId="5" fillId="3" borderId="3" xfId="0" applyFont="1" applyFill="1" applyBorder="1" applyAlignment="1">
      <alignment vertical="center" wrapText="1"/>
    </xf>
    <xf numFmtId="0" fontId="0" fillId="0" borderId="4" xfId="0" applyBorder="1" applyAlignment="1">
      <alignment wrapText="1"/>
    </xf>
    <xf numFmtId="0" fontId="0" fillId="0" borderId="5" xfId="0" applyBorder="1" applyAlignment="1">
      <alignment wrapText="1"/>
    </xf>
    <xf numFmtId="0" fontId="0" fillId="0" borderId="0" xfId="0" applyAlignment="1">
      <alignment vertical="center"/>
    </xf>
    <xf numFmtId="0" fontId="4" fillId="2" borderId="7" xfId="0" applyFont="1" applyFill="1" applyBorder="1" applyAlignment="1">
      <alignment vertical="top" wrapText="1"/>
    </xf>
    <xf numFmtId="0" fontId="1" fillId="0" borderId="2" xfId="5" applyFont="1" applyBorder="1" applyAlignment="1">
      <alignment horizontal="left" vertical="top" wrapText="1"/>
    </xf>
    <xf numFmtId="0" fontId="1" fillId="0" borderId="3" xfId="5" applyFont="1" applyBorder="1" applyAlignment="1">
      <alignment horizontal="left" vertical="top" wrapText="1"/>
    </xf>
    <xf numFmtId="0" fontId="1" fillId="0" borderId="4" xfId="5" applyFont="1" applyBorder="1" applyAlignment="1">
      <alignment horizontal="left" vertical="top" wrapText="1"/>
    </xf>
    <xf numFmtId="0" fontId="1" fillId="0" borderId="5" xfId="5" applyFont="1" applyBorder="1" applyAlignment="1">
      <alignment horizontal="left" vertical="top" wrapText="1"/>
    </xf>
    <xf numFmtId="0" fontId="1" fillId="0" borderId="2" xfId="5" applyBorder="1" applyAlignment="1">
      <alignment horizontal="left" vertical="top" wrapText="1"/>
    </xf>
    <xf numFmtId="0" fontId="1" fillId="0" borderId="2" xfId="0" applyFont="1" applyBorder="1" applyAlignment="1">
      <alignment horizontal="left" vertical="top" wrapText="1"/>
    </xf>
    <xf numFmtId="0" fontId="0" fillId="0" borderId="2"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1" fillId="0" borderId="15" xfId="0" applyFont="1" applyBorder="1" applyAlignment="1">
      <alignment horizontal="left" vertical="top" wrapText="1"/>
    </xf>
    <xf numFmtId="0" fontId="0" fillId="0" borderId="17" xfId="0" applyBorder="1" applyAlignment="1">
      <alignment horizontal="left" vertical="top" wrapText="1"/>
    </xf>
    <xf numFmtId="0" fontId="0" fillId="0" borderId="0" xfId="0" applyBorder="1" applyAlignment="1">
      <alignment horizontal="left" vertical="top" wrapText="1"/>
    </xf>
    <xf numFmtId="0" fontId="0" fillId="0" borderId="13" xfId="0" applyBorder="1" applyAlignment="1">
      <alignment horizontal="left" vertical="top"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3" fillId="5" borderId="15" xfId="5" applyFont="1" applyFill="1" applyBorder="1" applyAlignment="1">
      <alignment horizontal="center"/>
    </xf>
    <xf numFmtId="0" fontId="13" fillId="5" borderId="17" xfId="5" applyFont="1" applyFill="1" applyBorder="1" applyAlignment="1">
      <alignment horizontal="center"/>
    </xf>
    <xf numFmtId="0" fontId="13" fillId="5" borderId="16" xfId="5" applyFont="1" applyFill="1" applyBorder="1" applyAlignment="1">
      <alignment horizontal="center"/>
    </xf>
    <xf numFmtId="0" fontId="13" fillId="6" borderId="15" xfId="5" applyFont="1" applyFill="1" applyBorder="1" applyAlignment="1">
      <alignment horizontal="center"/>
    </xf>
    <xf numFmtId="0" fontId="13" fillId="6" borderId="17" xfId="5" applyFont="1" applyFill="1" applyBorder="1" applyAlignment="1">
      <alignment horizontal="center"/>
    </xf>
    <xf numFmtId="0" fontId="13" fillId="6" borderId="16" xfId="5" applyFont="1" applyFill="1"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0" borderId="16" xfId="0" applyBorder="1" applyAlignment="1">
      <alignment horizontal="center"/>
    </xf>
    <xf numFmtId="0" fontId="0" fillId="0" borderId="15" xfId="0" applyBorder="1" applyAlignment="1">
      <alignment vertical="top" wrapText="1"/>
    </xf>
    <xf numFmtId="0" fontId="0" fillId="0" borderId="16"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4" xfId="0" applyBorder="1" applyAlignment="1">
      <alignment vertical="top" wrapText="1"/>
    </xf>
    <xf numFmtId="0" fontId="0" fillId="0" borderId="15" xfId="0" applyBorder="1" applyAlignment="1">
      <alignment horizontal="left" vertical="top"/>
    </xf>
    <xf numFmtId="0" fontId="0" fillId="0" borderId="16"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13" fillId="7" borderId="15" xfId="5" applyFont="1" applyFill="1" applyBorder="1" applyAlignment="1">
      <alignment horizontal="center"/>
    </xf>
    <xf numFmtId="0" fontId="13" fillId="7" borderId="17" xfId="5" applyFont="1" applyFill="1" applyBorder="1" applyAlignment="1">
      <alignment horizontal="center"/>
    </xf>
    <xf numFmtId="0" fontId="13" fillId="7" borderId="16" xfId="5" applyFont="1" applyFill="1"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13" fillId="5" borderId="3" xfId="5" applyFont="1" applyFill="1" applyBorder="1" applyAlignment="1">
      <alignment horizontal="center"/>
    </xf>
    <xf numFmtId="0" fontId="13" fillId="5" borderId="4" xfId="5" applyFont="1" applyFill="1" applyBorder="1" applyAlignment="1">
      <alignment horizontal="center"/>
    </xf>
    <xf numFmtId="0" fontId="13" fillId="5" borderId="5" xfId="5" applyFont="1" applyFill="1" applyBorder="1" applyAlignment="1">
      <alignment horizontal="center"/>
    </xf>
    <xf numFmtId="0" fontId="13" fillId="6" borderId="3" xfId="5" applyFont="1" applyFill="1" applyBorder="1" applyAlignment="1">
      <alignment horizontal="center"/>
    </xf>
    <xf numFmtId="0" fontId="13" fillId="6" borderId="4" xfId="5" applyFont="1" applyFill="1" applyBorder="1" applyAlignment="1">
      <alignment horizontal="center"/>
    </xf>
    <xf numFmtId="0" fontId="13" fillId="6" borderId="5" xfId="5" applyFont="1" applyFill="1" applyBorder="1" applyAlignment="1">
      <alignment horizontal="center"/>
    </xf>
    <xf numFmtId="0" fontId="13" fillId="7" borderId="3" xfId="5" applyFont="1" applyFill="1" applyBorder="1" applyAlignment="1">
      <alignment horizontal="center"/>
    </xf>
    <xf numFmtId="0" fontId="13" fillId="7" borderId="4" xfId="5" applyFont="1" applyFill="1" applyBorder="1" applyAlignment="1">
      <alignment horizontal="center"/>
    </xf>
    <xf numFmtId="0" fontId="13" fillId="7" borderId="5" xfId="5" applyFont="1" applyFill="1" applyBorder="1" applyAlignment="1">
      <alignment horizontal="center"/>
    </xf>
  </cellXfs>
  <cellStyles count="9">
    <cellStyle name="Comma" xfId="1" builtinId="3"/>
    <cellStyle name="Comma 2" xfId="2"/>
    <cellStyle name="Comma 3" xfId="3"/>
    <cellStyle name="Currency 2" xfId="4"/>
    <cellStyle name="Normal" xfId="0" builtinId="0"/>
    <cellStyle name="Normal 2" xfId="5"/>
    <cellStyle name="Normal 3" xfId="6"/>
    <cellStyle name="Normal 3 2" xfId="7"/>
    <cellStyle name="Percent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45"/>
  <sheetViews>
    <sheetView showGridLines="0" tabSelected="1" zoomScale="75" zoomScaleNormal="75" workbookViewId="0">
      <pane ySplit="4" topLeftCell="A101" activePane="bottomLeft" state="frozen"/>
      <selection pane="bottomLeft" activeCell="Q112" sqref="Q112"/>
    </sheetView>
  </sheetViews>
  <sheetFormatPr defaultRowHeight="12.75" x14ac:dyDescent="0.2"/>
  <cols>
    <col min="1" max="1" width="2.28515625" customWidth="1"/>
    <col min="2" max="2" width="3.7109375" customWidth="1"/>
    <col min="3" max="3" width="2.42578125" customWidth="1"/>
    <col min="4" max="4" width="5" customWidth="1"/>
    <col min="5" max="5" width="4.7109375" customWidth="1"/>
    <col min="6" max="6" width="54.85546875" customWidth="1"/>
    <col min="8" max="8" width="9.28515625" customWidth="1"/>
    <col min="9" max="11" width="9.28515625" bestFit="1" customWidth="1"/>
    <col min="12" max="12" width="10.28515625" bestFit="1" customWidth="1"/>
    <col min="13" max="13" width="4.28515625" customWidth="1"/>
    <col min="14" max="14" width="39.42578125" style="4" customWidth="1"/>
  </cols>
  <sheetData>
    <row r="1" spans="1:14" x14ac:dyDescent="0.2">
      <c r="I1" t="s">
        <v>46</v>
      </c>
    </row>
    <row r="2" spans="1:14" ht="59.25" x14ac:dyDescent="0.2">
      <c r="A2" s="132"/>
      <c r="B2" s="133"/>
      <c r="C2" s="133"/>
      <c r="D2" s="133"/>
      <c r="E2" s="133"/>
      <c r="F2" s="134"/>
      <c r="G2" s="11" t="s">
        <v>12</v>
      </c>
      <c r="H2" s="12"/>
      <c r="I2" s="8" t="s">
        <v>50</v>
      </c>
      <c r="J2" s="8" t="s">
        <v>48</v>
      </c>
      <c r="K2" s="8" t="s">
        <v>22</v>
      </c>
      <c r="L2" s="8" t="s">
        <v>50</v>
      </c>
      <c r="N2" s="68" t="s">
        <v>36</v>
      </c>
    </row>
    <row r="3" spans="1:14" ht="15.75" x14ac:dyDescent="0.25">
      <c r="A3" s="9" t="s">
        <v>183</v>
      </c>
      <c r="B3" s="10"/>
      <c r="C3" s="10"/>
      <c r="D3" s="10"/>
      <c r="E3" s="10"/>
      <c r="F3" s="10"/>
      <c r="G3" s="17"/>
      <c r="H3" s="18"/>
      <c r="I3" s="19"/>
      <c r="J3" s="19"/>
      <c r="K3" s="19"/>
      <c r="L3" s="19"/>
      <c r="N3" s="5"/>
    </row>
    <row r="4" spans="1:14" ht="38.25" x14ac:dyDescent="0.2">
      <c r="A4" s="13" t="s">
        <v>21</v>
      </c>
      <c r="B4" s="14"/>
      <c r="C4" s="14"/>
      <c r="D4" s="14"/>
      <c r="E4" s="14"/>
      <c r="F4" s="15"/>
      <c r="G4" s="16" t="s">
        <v>7</v>
      </c>
      <c r="H4" s="3"/>
      <c r="N4" s="69" t="s">
        <v>119</v>
      </c>
    </row>
    <row r="5" spans="1:14" x14ac:dyDescent="0.2">
      <c r="A5" s="21"/>
      <c r="B5" s="20" t="s">
        <v>0</v>
      </c>
      <c r="C5" s="21"/>
      <c r="D5" s="21"/>
      <c r="E5" s="21"/>
      <c r="F5" s="21"/>
      <c r="G5" s="21"/>
      <c r="H5" s="21"/>
      <c r="I5" s="21"/>
      <c r="J5" s="21"/>
      <c r="K5" s="21"/>
      <c r="L5" s="21"/>
      <c r="M5" s="21"/>
      <c r="N5" s="23"/>
    </row>
    <row r="6" spans="1:14" ht="13.5" customHeight="1" x14ac:dyDescent="0.2">
      <c r="A6" s="21"/>
      <c r="B6" s="21"/>
      <c r="C6" s="21" t="s">
        <v>53</v>
      </c>
      <c r="D6" s="21"/>
      <c r="E6" s="21"/>
      <c r="F6" s="21"/>
      <c r="G6" s="21"/>
      <c r="H6" s="21"/>
      <c r="I6" s="35" t="s">
        <v>50</v>
      </c>
      <c r="J6" s="35">
        <v>5575</v>
      </c>
      <c r="K6" s="35">
        <v>8307</v>
      </c>
      <c r="L6" s="35" t="s">
        <v>50</v>
      </c>
      <c r="M6" s="21"/>
      <c r="N6" s="124" t="s">
        <v>58</v>
      </c>
    </row>
    <row r="7" spans="1:14" ht="13.5" customHeight="1" x14ac:dyDescent="0.2">
      <c r="A7" s="21"/>
      <c r="B7" s="21"/>
      <c r="C7" s="21" t="s">
        <v>54</v>
      </c>
      <c r="D7" s="21"/>
      <c r="E7" s="21"/>
      <c r="F7" s="36"/>
      <c r="G7" s="21"/>
      <c r="H7" s="21"/>
      <c r="I7" s="21"/>
      <c r="J7" s="21"/>
      <c r="K7" s="21"/>
      <c r="L7" s="21"/>
      <c r="M7" s="21"/>
      <c r="N7" s="131"/>
    </row>
    <row r="8" spans="1:14" ht="6" customHeight="1" x14ac:dyDescent="0.2">
      <c r="A8" s="21"/>
      <c r="B8" s="21"/>
      <c r="C8" s="21"/>
      <c r="D8" s="21"/>
      <c r="E8" s="21"/>
      <c r="F8" s="21"/>
      <c r="G8" s="21"/>
      <c r="H8" s="21"/>
      <c r="I8" s="21"/>
      <c r="J8" s="21"/>
      <c r="K8" s="21"/>
      <c r="L8" s="21"/>
      <c r="M8" s="21"/>
      <c r="N8" s="131"/>
    </row>
    <row r="9" spans="1:14" ht="6" customHeight="1" x14ac:dyDescent="0.2">
      <c r="A9" s="21"/>
      <c r="B9" s="21"/>
      <c r="C9" s="21"/>
      <c r="D9" s="21"/>
      <c r="E9" s="21"/>
      <c r="F9" s="21"/>
      <c r="G9" s="21"/>
      <c r="H9" s="21"/>
      <c r="I9" s="21"/>
      <c r="J9" s="21"/>
      <c r="K9" s="21"/>
      <c r="L9" s="21"/>
      <c r="M9" s="21"/>
      <c r="N9" s="131"/>
    </row>
    <row r="10" spans="1:14" ht="6" customHeight="1" x14ac:dyDescent="0.2">
      <c r="A10" s="21"/>
      <c r="B10" s="21"/>
      <c r="C10" s="21"/>
      <c r="D10" s="21"/>
      <c r="E10" s="21"/>
      <c r="F10" s="21"/>
      <c r="G10" s="21"/>
      <c r="H10" s="21"/>
      <c r="I10" s="21"/>
      <c r="J10" s="21"/>
      <c r="K10" s="21"/>
      <c r="L10" s="21"/>
      <c r="M10" s="21"/>
      <c r="N10" s="131"/>
    </row>
    <row r="11" spans="1:14" ht="6" customHeight="1" x14ac:dyDescent="0.2">
      <c r="A11" s="21"/>
      <c r="B11" s="21"/>
      <c r="C11" s="21"/>
      <c r="D11" s="21"/>
      <c r="E11" s="21"/>
      <c r="F11" s="21"/>
      <c r="G11" s="21"/>
      <c r="H11" s="21"/>
      <c r="I11" s="21"/>
      <c r="J11" s="21"/>
      <c r="K11" s="21"/>
      <c r="L11" s="21"/>
      <c r="M11" s="21"/>
      <c r="N11" s="131"/>
    </row>
    <row r="12" spans="1:14" ht="6" customHeight="1" x14ac:dyDescent="0.2">
      <c r="A12" s="21"/>
      <c r="B12" s="21"/>
      <c r="C12" s="21"/>
      <c r="D12" s="21"/>
      <c r="E12" s="21"/>
      <c r="F12" s="21"/>
      <c r="G12" s="21"/>
      <c r="H12" s="21"/>
      <c r="I12" s="21"/>
      <c r="J12" s="21"/>
      <c r="K12" s="21"/>
      <c r="L12" s="21"/>
      <c r="M12" s="21"/>
      <c r="N12" s="131"/>
    </row>
    <row r="13" spans="1:14" ht="6" customHeight="1" x14ac:dyDescent="0.2">
      <c r="A13" s="21"/>
      <c r="B13" s="21"/>
      <c r="C13" s="21"/>
      <c r="D13" s="21"/>
      <c r="E13" s="21"/>
      <c r="F13" s="21"/>
      <c r="G13" s="21"/>
      <c r="H13" s="21"/>
      <c r="I13" s="21"/>
      <c r="J13" s="21"/>
      <c r="K13" s="21"/>
      <c r="L13" s="21"/>
      <c r="M13" s="21"/>
      <c r="N13" s="131"/>
    </row>
    <row r="14" spans="1:14" ht="6" customHeight="1" x14ac:dyDescent="0.2">
      <c r="A14" s="21"/>
      <c r="B14" s="21"/>
      <c r="C14" s="21"/>
      <c r="D14" s="21"/>
      <c r="E14" s="21"/>
      <c r="F14" s="21"/>
      <c r="G14" s="21"/>
      <c r="H14" s="21"/>
      <c r="I14" s="21"/>
      <c r="J14" s="21"/>
      <c r="K14" s="21"/>
      <c r="L14" s="21"/>
      <c r="M14" s="21"/>
      <c r="N14" s="131"/>
    </row>
    <row r="15" spans="1:14" ht="6" customHeight="1" x14ac:dyDescent="0.2">
      <c r="A15" s="21"/>
      <c r="B15" s="21"/>
      <c r="C15" s="21"/>
      <c r="D15" s="21"/>
      <c r="E15" s="21"/>
      <c r="F15" s="21"/>
      <c r="G15" s="21"/>
      <c r="H15" s="21"/>
      <c r="I15" s="21"/>
      <c r="J15" s="21"/>
      <c r="K15" s="21"/>
      <c r="L15" s="21"/>
      <c r="M15" s="21"/>
      <c r="N15" s="131"/>
    </row>
    <row r="16" spans="1:14" ht="6" customHeight="1" x14ac:dyDescent="0.2">
      <c r="A16" s="21"/>
      <c r="B16" s="21"/>
      <c r="C16" s="21"/>
      <c r="D16" s="21"/>
      <c r="E16" s="21"/>
      <c r="F16" s="21"/>
      <c r="G16" s="21"/>
      <c r="H16" s="21"/>
      <c r="I16" s="21"/>
      <c r="J16" s="21"/>
      <c r="K16" s="21"/>
      <c r="L16" s="21"/>
      <c r="M16" s="21"/>
      <c r="N16" s="125"/>
    </row>
    <row r="17" spans="1:14" x14ac:dyDescent="0.2">
      <c r="A17" s="21"/>
      <c r="B17" s="20" t="s">
        <v>0</v>
      </c>
      <c r="C17" s="21"/>
      <c r="D17" s="21"/>
      <c r="E17" s="21"/>
      <c r="F17" s="21"/>
      <c r="G17" s="21"/>
      <c r="H17" s="21"/>
      <c r="I17" s="38"/>
      <c r="J17" s="21"/>
      <c r="K17" s="21"/>
      <c r="L17" s="21"/>
      <c r="M17" s="21"/>
      <c r="N17" s="23"/>
    </row>
    <row r="18" spans="1:14" x14ac:dyDescent="0.2">
      <c r="A18" s="21"/>
      <c r="B18" s="21"/>
      <c r="C18" s="21" t="s">
        <v>13</v>
      </c>
      <c r="D18" s="21"/>
      <c r="E18" s="21"/>
      <c r="F18" s="21"/>
      <c r="G18" s="21"/>
      <c r="H18" s="21"/>
      <c r="I18" s="38"/>
      <c r="J18" s="37"/>
      <c r="K18" s="37"/>
      <c r="L18" s="21"/>
      <c r="M18" s="21"/>
      <c r="N18" s="24" t="s">
        <v>31</v>
      </c>
    </row>
    <row r="19" spans="1:14" x14ac:dyDescent="0.2">
      <c r="A19" s="21"/>
      <c r="B19" s="21"/>
      <c r="C19" s="21"/>
      <c r="D19" s="21" t="s">
        <v>50</v>
      </c>
      <c r="E19" s="21"/>
      <c r="F19" s="21"/>
      <c r="G19" s="21"/>
      <c r="H19" s="21"/>
      <c r="I19" s="38"/>
      <c r="J19" s="38"/>
      <c r="K19" s="38"/>
      <c r="L19" s="21"/>
      <c r="M19" s="21"/>
      <c r="N19" s="25" t="s">
        <v>55</v>
      </c>
    </row>
    <row r="20" spans="1:14" x14ac:dyDescent="0.2">
      <c r="A20" s="21"/>
      <c r="B20" s="21"/>
      <c r="C20" s="21"/>
      <c r="D20" s="21" t="s">
        <v>50</v>
      </c>
      <c r="E20" s="21"/>
      <c r="F20" s="21"/>
      <c r="G20" s="21"/>
      <c r="H20" s="21"/>
      <c r="I20" s="38"/>
      <c r="J20" s="38"/>
      <c r="K20" s="38"/>
      <c r="L20" s="21"/>
      <c r="M20" s="21"/>
      <c r="N20" s="26" t="s">
        <v>32</v>
      </c>
    </row>
    <row r="21" spans="1:14" x14ac:dyDescent="0.2">
      <c r="A21" s="21"/>
      <c r="B21" s="21"/>
      <c r="C21" s="21"/>
      <c r="D21" s="21" t="s">
        <v>51</v>
      </c>
      <c r="E21" s="21"/>
      <c r="F21" s="21"/>
      <c r="G21" s="21" t="s">
        <v>8</v>
      </c>
      <c r="H21" s="21"/>
      <c r="I21" s="38"/>
      <c r="J21" s="35">
        <v>2468</v>
      </c>
      <c r="K21" s="35">
        <v>2468</v>
      </c>
      <c r="L21" s="21"/>
      <c r="M21" s="21"/>
      <c r="N21" s="26" t="s">
        <v>57</v>
      </c>
    </row>
    <row r="22" spans="1:14" x14ac:dyDescent="0.2">
      <c r="A22" s="21"/>
      <c r="B22" s="21"/>
      <c r="C22" s="21"/>
      <c r="D22" s="21" t="s">
        <v>50</v>
      </c>
      <c r="E22" s="21"/>
      <c r="F22" s="21"/>
      <c r="G22" s="21"/>
      <c r="H22" s="21"/>
      <c r="I22" s="38"/>
      <c r="J22" s="35" t="s">
        <v>50</v>
      </c>
      <c r="K22" s="35" t="s">
        <v>50</v>
      </c>
      <c r="L22" s="21"/>
      <c r="M22" s="21"/>
      <c r="N22" s="26" t="s">
        <v>56</v>
      </c>
    </row>
    <row r="23" spans="1:14" x14ac:dyDescent="0.2">
      <c r="A23" s="21"/>
      <c r="B23" s="21"/>
      <c r="C23" s="21"/>
      <c r="D23" s="40" t="s">
        <v>49</v>
      </c>
      <c r="E23" s="21"/>
      <c r="F23" s="21"/>
      <c r="G23" s="40"/>
      <c r="H23" s="21"/>
      <c r="I23" s="38"/>
      <c r="J23" s="35" t="s">
        <v>50</v>
      </c>
      <c r="K23" s="35"/>
      <c r="L23" s="21"/>
      <c r="M23" s="21"/>
      <c r="N23" s="27"/>
    </row>
    <row r="24" spans="1:14" x14ac:dyDescent="0.2">
      <c r="A24" s="21"/>
      <c r="B24" s="21"/>
      <c r="C24" s="21"/>
      <c r="D24" s="21"/>
      <c r="E24" s="21"/>
      <c r="F24" s="21"/>
      <c r="G24" s="21"/>
      <c r="H24" s="21"/>
      <c r="I24" s="38"/>
      <c r="J24" s="38"/>
      <c r="K24" s="38"/>
      <c r="L24" s="21"/>
      <c r="M24" s="21"/>
      <c r="N24" s="23"/>
    </row>
    <row r="25" spans="1:14" x14ac:dyDescent="0.2">
      <c r="A25" s="21"/>
      <c r="B25" s="21"/>
      <c r="C25" s="21" t="s">
        <v>25</v>
      </c>
      <c r="D25" s="21"/>
      <c r="E25" s="21"/>
      <c r="F25" s="21"/>
      <c r="G25" s="21"/>
      <c r="H25" s="21"/>
      <c r="I25" s="38"/>
      <c r="J25" s="38"/>
      <c r="K25" s="38"/>
      <c r="L25" s="21"/>
      <c r="M25" s="21"/>
      <c r="N25" s="24" t="s">
        <v>28</v>
      </c>
    </row>
    <row r="26" spans="1:14" x14ac:dyDescent="0.2">
      <c r="A26" s="21"/>
      <c r="B26" s="21"/>
      <c r="C26" s="21"/>
      <c r="D26" s="21" t="s">
        <v>37</v>
      </c>
      <c r="E26" s="21"/>
      <c r="F26" s="21"/>
      <c r="G26" s="21" t="s">
        <v>8</v>
      </c>
      <c r="H26" s="21"/>
      <c r="I26" s="38"/>
      <c r="J26" s="57">
        <v>634</v>
      </c>
      <c r="K26" s="57">
        <v>1055</v>
      </c>
      <c r="L26" s="21"/>
      <c r="M26" s="21"/>
      <c r="N26" s="26" t="s">
        <v>29</v>
      </c>
    </row>
    <row r="27" spans="1:14" x14ac:dyDescent="0.2">
      <c r="A27" s="21"/>
      <c r="B27" s="21"/>
      <c r="C27" s="21"/>
      <c r="D27" s="41" t="s">
        <v>14</v>
      </c>
      <c r="E27" s="21"/>
      <c r="F27" s="21"/>
      <c r="G27" s="21" t="s">
        <v>8</v>
      </c>
      <c r="H27" s="21"/>
      <c r="I27" s="38"/>
      <c r="J27" s="57">
        <v>1246</v>
      </c>
      <c r="K27" s="57">
        <v>2635</v>
      </c>
      <c r="L27" s="21"/>
      <c r="M27" s="21"/>
      <c r="N27" s="26" t="s">
        <v>43</v>
      </c>
    </row>
    <row r="28" spans="1:14" x14ac:dyDescent="0.2">
      <c r="A28" s="21"/>
      <c r="B28" s="21"/>
      <c r="C28" s="21"/>
      <c r="D28" s="41" t="s">
        <v>38</v>
      </c>
      <c r="E28" s="21"/>
      <c r="F28" s="21"/>
      <c r="G28" s="21" t="s">
        <v>8</v>
      </c>
      <c r="H28" s="21"/>
      <c r="I28" s="38"/>
      <c r="J28" s="57">
        <v>1994</v>
      </c>
      <c r="K28" s="57">
        <v>3486</v>
      </c>
      <c r="L28" s="21"/>
      <c r="M28" s="21"/>
      <c r="N28" s="26" t="s">
        <v>30</v>
      </c>
    </row>
    <row r="29" spans="1:14" x14ac:dyDescent="0.2">
      <c r="A29" s="21"/>
      <c r="B29" s="21"/>
      <c r="C29" s="21"/>
      <c r="D29" s="41" t="s">
        <v>40</v>
      </c>
      <c r="E29" s="21"/>
      <c r="F29" s="21"/>
      <c r="G29" s="21" t="s">
        <v>8</v>
      </c>
      <c r="H29" s="21"/>
      <c r="I29" s="38"/>
      <c r="J29" s="57">
        <v>1251</v>
      </c>
      <c r="K29" s="57">
        <v>2640</v>
      </c>
      <c r="L29" s="21"/>
      <c r="M29" s="21"/>
      <c r="N29" s="27"/>
    </row>
    <row r="30" spans="1:14" x14ac:dyDescent="0.2">
      <c r="A30" s="21"/>
      <c r="B30" s="21"/>
      <c r="C30" s="21"/>
      <c r="D30" s="21"/>
      <c r="E30" s="21"/>
      <c r="F30" s="21"/>
      <c r="G30" s="21"/>
      <c r="H30" s="21"/>
      <c r="I30" s="38"/>
      <c r="J30" s="38"/>
      <c r="K30" s="38"/>
      <c r="L30" s="21"/>
      <c r="M30" s="21"/>
      <c r="N30" s="23"/>
    </row>
    <row r="31" spans="1:14" ht="25.5" x14ac:dyDescent="0.2">
      <c r="A31" s="21"/>
      <c r="B31" s="21"/>
      <c r="C31" s="21" t="s">
        <v>44</v>
      </c>
      <c r="D31" s="21"/>
      <c r="E31" s="21"/>
      <c r="F31" s="21"/>
      <c r="G31" s="21" t="s">
        <v>8</v>
      </c>
      <c r="H31" s="21"/>
      <c r="I31" s="38"/>
      <c r="J31" s="57">
        <v>1153</v>
      </c>
      <c r="K31" s="57">
        <v>1283</v>
      </c>
      <c r="L31" s="21"/>
      <c r="M31" s="21"/>
      <c r="N31" s="28" t="s">
        <v>59</v>
      </c>
    </row>
    <row r="32" spans="1:14" ht="25.5" x14ac:dyDescent="0.2">
      <c r="A32" s="21"/>
      <c r="B32" s="21"/>
      <c r="C32" s="21" t="s">
        <v>45</v>
      </c>
      <c r="D32" s="21"/>
      <c r="E32" s="21"/>
      <c r="F32" s="21"/>
      <c r="G32" s="21" t="s">
        <v>8</v>
      </c>
      <c r="H32" s="21"/>
      <c r="I32" s="38"/>
      <c r="J32" s="57">
        <v>2215</v>
      </c>
      <c r="K32" s="57">
        <v>2615</v>
      </c>
      <c r="L32" s="21"/>
      <c r="M32" s="21"/>
      <c r="N32" s="28" t="s">
        <v>59</v>
      </c>
    </row>
    <row r="33" spans="1:14" x14ac:dyDescent="0.2">
      <c r="A33" s="21"/>
      <c r="B33" s="21"/>
      <c r="C33" s="21"/>
      <c r="D33" s="21"/>
      <c r="E33" s="21"/>
      <c r="F33" s="21"/>
      <c r="G33" s="21"/>
      <c r="H33" s="21"/>
      <c r="I33" s="38"/>
      <c r="J33" s="38"/>
      <c r="K33" s="38"/>
      <c r="L33" s="21"/>
      <c r="M33" s="21"/>
      <c r="N33" s="23"/>
    </row>
    <row r="34" spans="1:14" x14ac:dyDescent="0.2">
      <c r="A34" s="21"/>
      <c r="B34" s="21"/>
      <c r="C34" s="21" t="s">
        <v>17</v>
      </c>
      <c r="D34" s="21"/>
      <c r="E34" s="21"/>
      <c r="F34" s="21"/>
      <c r="G34" s="21" t="s">
        <v>8</v>
      </c>
      <c r="H34" s="21"/>
      <c r="I34" s="38"/>
      <c r="J34" s="35"/>
      <c r="K34" s="35"/>
      <c r="L34" s="21"/>
      <c r="M34" s="21"/>
      <c r="N34" s="22"/>
    </row>
    <row r="35" spans="1:14" x14ac:dyDescent="0.2">
      <c r="A35" s="21"/>
      <c r="B35" s="21"/>
      <c r="C35" s="21"/>
      <c r="D35" s="21"/>
      <c r="E35" s="21"/>
      <c r="F35" s="21"/>
      <c r="G35" s="21"/>
      <c r="H35" s="21"/>
      <c r="I35" s="38"/>
      <c r="J35" s="39"/>
      <c r="K35" s="39"/>
      <c r="L35" s="21"/>
      <c r="M35" s="21"/>
      <c r="N35" s="23"/>
    </row>
    <row r="36" spans="1:14" x14ac:dyDescent="0.2">
      <c r="A36" s="21"/>
      <c r="B36" s="21"/>
      <c r="C36" s="21" t="s">
        <v>26</v>
      </c>
      <c r="D36" s="21"/>
      <c r="E36" s="21"/>
      <c r="F36" s="21"/>
      <c r="G36" s="21" t="s">
        <v>8</v>
      </c>
      <c r="H36" s="21"/>
      <c r="I36" s="38"/>
      <c r="J36" s="35">
        <v>671</v>
      </c>
      <c r="K36" s="35">
        <v>933</v>
      </c>
      <c r="L36" s="21"/>
      <c r="M36" s="21"/>
      <c r="N36" s="29" t="s">
        <v>47</v>
      </c>
    </row>
    <row r="37" spans="1:14" x14ac:dyDescent="0.2">
      <c r="A37" s="21"/>
      <c r="B37" s="21"/>
      <c r="C37" s="21"/>
      <c r="D37" s="21"/>
      <c r="E37" s="21"/>
      <c r="F37" s="21"/>
      <c r="G37" s="21"/>
      <c r="H37" s="21"/>
      <c r="I37" s="38"/>
      <c r="J37" s="39"/>
      <c r="K37" s="39"/>
      <c r="L37" s="21"/>
      <c r="M37" s="21"/>
      <c r="N37" s="23"/>
    </row>
    <row r="38" spans="1:14" x14ac:dyDescent="0.2">
      <c r="A38" s="21"/>
      <c r="B38" s="20" t="s">
        <v>27</v>
      </c>
      <c r="C38" s="21"/>
      <c r="D38" s="21"/>
      <c r="E38" s="21"/>
      <c r="F38" s="21"/>
      <c r="G38" s="21"/>
      <c r="H38" s="21"/>
      <c r="I38" s="38"/>
      <c r="J38" s="39"/>
      <c r="K38" s="39"/>
      <c r="L38" s="21"/>
      <c r="M38" s="21"/>
      <c r="N38" s="124" t="s">
        <v>71</v>
      </c>
    </row>
    <row r="39" spans="1:14" x14ac:dyDescent="0.2">
      <c r="A39" s="21"/>
      <c r="B39" s="21"/>
      <c r="C39" s="21" t="s">
        <v>19</v>
      </c>
      <c r="D39" s="21"/>
      <c r="E39" s="21"/>
      <c r="F39" s="21"/>
      <c r="G39" s="21" t="s">
        <v>11</v>
      </c>
      <c r="H39" s="21"/>
      <c r="I39" s="38"/>
      <c r="J39" s="39"/>
      <c r="K39" s="39"/>
      <c r="L39" s="21"/>
      <c r="M39" s="21"/>
      <c r="N39" s="131"/>
    </row>
    <row r="40" spans="1:14" x14ac:dyDescent="0.2">
      <c r="A40" s="21"/>
      <c r="B40" s="21"/>
      <c r="C40" s="21" t="s">
        <v>16</v>
      </c>
      <c r="D40" s="21"/>
      <c r="E40" s="21"/>
      <c r="F40" s="21"/>
      <c r="G40" s="21" t="s">
        <v>11</v>
      </c>
      <c r="H40" s="21"/>
      <c r="I40" s="38"/>
      <c r="J40" s="39"/>
      <c r="K40" s="39"/>
      <c r="L40" s="21"/>
      <c r="M40" s="21"/>
      <c r="N40" s="131"/>
    </row>
    <row r="41" spans="1:14" x14ac:dyDescent="0.2">
      <c r="A41" s="21"/>
      <c r="B41" s="21"/>
      <c r="C41" s="21" t="s">
        <v>18</v>
      </c>
      <c r="D41" s="21"/>
      <c r="E41" s="21"/>
      <c r="F41" s="21"/>
      <c r="G41" s="21" t="s">
        <v>11</v>
      </c>
      <c r="H41" s="21"/>
      <c r="I41" s="39"/>
      <c r="J41" s="39"/>
      <c r="K41" s="39"/>
      <c r="L41" s="39"/>
      <c r="M41" s="21"/>
      <c r="N41" s="131"/>
    </row>
    <row r="42" spans="1:14" x14ac:dyDescent="0.2">
      <c r="A42" s="21"/>
      <c r="B42" s="21"/>
      <c r="C42" s="21" t="s">
        <v>20</v>
      </c>
      <c r="D42" s="21"/>
      <c r="E42" s="21"/>
      <c r="F42" s="21"/>
      <c r="G42" s="21" t="s">
        <v>11</v>
      </c>
      <c r="H42" s="21"/>
      <c r="I42" s="39"/>
      <c r="J42" s="39"/>
      <c r="K42" s="39"/>
      <c r="L42" s="39"/>
      <c r="M42" s="21"/>
      <c r="N42" s="131"/>
    </row>
    <row r="43" spans="1:14" x14ac:dyDescent="0.2">
      <c r="A43" s="21"/>
      <c r="B43" s="21"/>
      <c r="C43" s="21" t="s">
        <v>15</v>
      </c>
      <c r="D43" s="21"/>
      <c r="E43" s="21"/>
      <c r="F43" s="21"/>
      <c r="G43" s="21" t="s">
        <v>11</v>
      </c>
      <c r="H43" s="21"/>
      <c r="I43" s="39"/>
      <c r="J43" s="39"/>
      <c r="K43" s="39"/>
      <c r="L43" s="39"/>
      <c r="M43" s="21"/>
      <c r="N43" s="131"/>
    </row>
    <row r="44" spans="1:14" x14ac:dyDescent="0.2">
      <c r="A44" s="21"/>
      <c r="B44" s="21"/>
      <c r="C44" s="21" t="s">
        <v>39</v>
      </c>
      <c r="D44" s="21"/>
      <c r="E44" s="21"/>
      <c r="F44" s="21"/>
      <c r="G44" s="21" t="s">
        <v>11</v>
      </c>
      <c r="H44" s="21"/>
      <c r="I44" s="39"/>
      <c r="J44" s="39"/>
      <c r="K44" s="39"/>
      <c r="L44" s="39"/>
      <c r="M44" s="21"/>
      <c r="N44" s="131"/>
    </row>
    <row r="45" spans="1:14" x14ac:dyDescent="0.2">
      <c r="A45" s="21"/>
      <c r="B45" s="21"/>
      <c r="C45" s="21" t="s">
        <v>41</v>
      </c>
      <c r="D45" s="21"/>
      <c r="E45" s="21"/>
      <c r="F45" s="21"/>
      <c r="G45" s="21" t="s">
        <v>11</v>
      </c>
      <c r="H45" s="21"/>
      <c r="I45" s="39"/>
      <c r="J45" s="39"/>
      <c r="K45" s="39"/>
      <c r="L45" s="39"/>
      <c r="M45" s="21"/>
      <c r="N45" s="125"/>
    </row>
    <row r="46" spans="1:14" x14ac:dyDescent="0.2">
      <c r="A46" s="21"/>
      <c r="B46" s="21"/>
      <c r="C46" s="21"/>
      <c r="D46" s="21"/>
      <c r="E46" s="21"/>
      <c r="F46" s="21"/>
      <c r="G46" s="21"/>
      <c r="H46" s="21"/>
      <c r="I46" s="39"/>
      <c r="J46" s="39"/>
      <c r="K46" s="39"/>
      <c r="L46" s="39"/>
      <c r="M46" s="21"/>
      <c r="N46" s="23"/>
    </row>
    <row r="47" spans="1:14" x14ac:dyDescent="0.2">
      <c r="A47" s="21"/>
      <c r="B47" s="20" t="s">
        <v>42</v>
      </c>
      <c r="C47" s="21"/>
      <c r="D47" s="21"/>
      <c r="E47" s="21"/>
      <c r="F47" s="21"/>
      <c r="G47" s="21" t="s">
        <v>11</v>
      </c>
      <c r="H47" s="21"/>
      <c r="I47" s="39"/>
      <c r="J47" s="39"/>
      <c r="K47" s="39"/>
      <c r="L47" s="39"/>
      <c r="M47" s="21"/>
      <c r="N47" s="124" t="s">
        <v>70</v>
      </c>
    </row>
    <row r="48" spans="1:14" x14ac:dyDescent="0.2">
      <c r="A48" s="21"/>
      <c r="B48" s="21"/>
      <c r="C48" s="21"/>
      <c r="D48" s="21"/>
      <c r="E48" s="21"/>
      <c r="F48" s="21"/>
      <c r="G48" s="21"/>
      <c r="H48" s="21"/>
      <c r="I48" s="39"/>
      <c r="J48" s="39"/>
      <c r="K48" s="39"/>
      <c r="L48" s="39"/>
      <c r="M48" s="21"/>
      <c r="N48" s="125"/>
    </row>
    <row r="49" spans="1:14" s="2" customFormat="1" ht="13.5" thickBot="1" x14ac:dyDescent="0.25">
      <c r="A49" s="42"/>
      <c r="B49" s="42"/>
      <c r="C49" s="42"/>
      <c r="D49" s="42"/>
      <c r="E49" s="42"/>
      <c r="F49" s="42"/>
      <c r="G49" s="42"/>
      <c r="H49" s="42"/>
      <c r="I49" s="43"/>
      <c r="J49" s="43"/>
      <c r="K49" s="43"/>
      <c r="L49" s="43"/>
      <c r="M49" s="42"/>
    </row>
    <row r="50" spans="1:14" x14ac:dyDescent="0.2">
      <c r="A50" s="21"/>
      <c r="B50" s="20" t="s">
        <v>1</v>
      </c>
      <c r="C50" s="21"/>
      <c r="D50" s="21"/>
      <c r="E50" s="21"/>
      <c r="F50" s="21"/>
      <c r="G50" s="21"/>
      <c r="H50" s="21"/>
      <c r="I50" s="37"/>
      <c r="J50" s="37"/>
      <c r="K50" s="37"/>
      <c r="L50" s="37"/>
      <c r="M50" s="21"/>
      <c r="N50" s="23"/>
    </row>
    <row r="51" spans="1:14" x14ac:dyDescent="0.2">
      <c r="A51" s="21"/>
      <c r="B51" s="21"/>
      <c r="C51" s="65" t="s">
        <v>52</v>
      </c>
      <c r="D51" s="65"/>
      <c r="E51" s="65"/>
      <c r="F51" s="65"/>
      <c r="G51" s="21" t="s">
        <v>11</v>
      </c>
      <c r="H51" s="21"/>
      <c r="I51" s="44"/>
      <c r="J51" s="39"/>
      <c r="K51" s="39"/>
      <c r="L51" s="44"/>
      <c r="M51" s="21"/>
      <c r="N51" s="28" t="s">
        <v>69</v>
      </c>
    </row>
    <row r="52" spans="1:14" x14ac:dyDescent="0.2">
      <c r="A52" s="21"/>
      <c r="B52" s="21"/>
      <c r="C52" s="21" t="s">
        <v>33</v>
      </c>
      <c r="D52" s="21"/>
      <c r="E52" s="21"/>
      <c r="F52" s="21"/>
      <c r="G52" s="21" t="s">
        <v>8</v>
      </c>
      <c r="H52" s="21"/>
      <c r="I52" s="44"/>
      <c r="J52" s="35">
        <v>302</v>
      </c>
      <c r="K52" s="35">
        <v>574</v>
      </c>
      <c r="L52" s="44"/>
      <c r="M52" s="21"/>
      <c r="N52" s="33"/>
    </row>
    <row r="53" spans="1:14" x14ac:dyDescent="0.2">
      <c r="A53" s="21"/>
      <c r="B53" s="21"/>
      <c r="C53" s="21" t="s">
        <v>4</v>
      </c>
      <c r="D53" s="21"/>
      <c r="E53" s="21"/>
      <c r="F53" s="21"/>
      <c r="G53" s="21" t="s">
        <v>11</v>
      </c>
      <c r="H53" s="21"/>
      <c r="I53" s="44"/>
      <c r="J53" s="39"/>
      <c r="K53" s="39"/>
      <c r="L53" s="44"/>
      <c r="M53" s="21"/>
      <c r="N53" s="124" t="s">
        <v>69</v>
      </c>
    </row>
    <row r="54" spans="1:14" x14ac:dyDescent="0.2">
      <c r="A54" s="21"/>
      <c r="B54" s="21"/>
      <c r="C54" s="21" t="s">
        <v>23</v>
      </c>
      <c r="D54" s="21"/>
      <c r="E54" s="21"/>
      <c r="F54" s="21"/>
      <c r="G54" s="21" t="s">
        <v>11</v>
      </c>
      <c r="H54" s="21"/>
      <c r="I54" s="44"/>
      <c r="J54" s="39"/>
      <c r="K54" s="39"/>
      <c r="L54" s="44"/>
      <c r="M54" s="21"/>
      <c r="N54" s="125"/>
    </row>
    <row r="55" spans="1:14" x14ac:dyDescent="0.2">
      <c r="A55" s="21"/>
      <c r="B55" s="21"/>
      <c r="C55" s="21" t="s">
        <v>5</v>
      </c>
      <c r="D55" s="21"/>
      <c r="E55" s="21"/>
      <c r="F55" s="21"/>
      <c r="G55" s="21" t="s">
        <v>8</v>
      </c>
      <c r="H55" s="21"/>
      <c r="I55" s="44"/>
      <c r="J55" s="35">
        <v>119</v>
      </c>
      <c r="K55" s="35">
        <v>136</v>
      </c>
      <c r="L55" s="44"/>
      <c r="M55" s="21"/>
      <c r="N55" s="33"/>
    </row>
    <row r="56" spans="1:14" x14ac:dyDescent="0.2">
      <c r="A56" s="21"/>
      <c r="B56" s="21"/>
      <c r="C56" s="21" t="s">
        <v>34</v>
      </c>
      <c r="D56" s="21"/>
      <c r="E56" s="21"/>
      <c r="F56" s="21"/>
      <c r="G56" s="21" t="s">
        <v>9</v>
      </c>
      <c r="H56" s="21"/>
      <c r="I56" s="44"/>
      <c r="J56" s="35">
        <v>316</v>
      </c>
      <c r="K56" s="35">
        <v>316</v>
      </c>
      <c r="L56" s="44"/>
      <c r="M56" s="21"/>
      <c r="N56" s="33"/>
    </row>
    <row r="57" spans="1:14" x14ac:dyDescent="0.2">
      <c r="A57" s="21"/>
      <c r="B57" s="21"/>
      <c r="C57" s="21" t="s">
        <v>3</v>
      </c>
      <c r="D57" s="21"/>
      <c r="E57" s="21"/>
      <c r="F57" s="21"/>
      <c r="G57" s="21" t="s">
        <v>11</v>
      </c>
      <c r="H57" s="21"/>
      <c r="I57" s="44"/>
      <c r="J57" s="39"/>
      <c r="K57" s="39"/>
      <c r="L57" s="44"/>
      <c r="M57" s="21"/>
      <c r="N57" s="124" t="s">
        <v>69</v>
      </c>
    </row>
    <row r="58" spans="1:14" x14ac:dyDescent="0.2">
      <c r="A58" s="21"/>
      <c r="B58" s="21"/>
      <c r="C58" s="21" t="s">
        <v>2</v>
      </c>
      <c r="D58" s="21"/>
      <c r="E58" s="21"/>
      <c r="F58" s="21"/>
      <c r="G58" s="21" t="s">
        <v>11</v>
      </c>
      <c r="H58" s="21"/>
      <c r="I58" s="44"/>
      <c r="J58" s="39"/>
      <c r="K58" s="39"/>
      <c r="L58" s="44"/>
      <c r="M58" s="21"/>
      <c r="N58" s="125"/>
    </row>
    <row r="59" spans="1:14" x14ac:dyDescent="0.2">
      <c r="A59" s="21"/>
      <c r="B59" s="21"/>
      <c r="C59" s="21"/>
      <c r="D59" s="21"/>
      <c r="E59" s="21"/>
      <c r="F59" s="21"/>
      <c r="G59" s="21"/>
      <c r="H59" s="21"/>
      <c r="I59" s="44"/>
      <c r="J59" s="44"/>
      <c r="K59" s="44"/>
      <c r="L59" s="44"/>
      <c r="M59" s="21"/>
      <c r="N59" s="23"/>
    </row>
    <row r="60" spans="1:14" s="2" customFormat="1" ht="13.5" thickBot="1" x14ac:dyDescent="0.25">
      <c r="A60" s="42"/>
      <c r="B60" s="42"/>
      <c r="C60" s="42"/>
      <c r="D60" s="42"/>
      <c r="E60" s="42"/>
      <c r="F60" s="42"/>
      <c r="G60" s="42"/>
      <c r="H60" s="42"/>
      <c r="I60" s="42"/>
      <c r="J60" s="42"/>
      <c r="K60" s="42"/>
      <c r="L60" s="42"/>
      <c r="M60" s="42"/>
      <c r="N60" s="30"/>
    </row>
    <row r="61" spans="1:14" x14ac:dyDescent="0.2">
      <c r="A61" s="21"/>
      <c r="B61" s="20" t="s">
        <v>6</v>
      </c>
      <c r="C61" s="21"/>
      <c r="D61" s="21"/>
      <c r="E61" s="21"/>
      <c r="F61" s="21"/>
      <c r="G61" s="21"/>
      <c r="H61" s="21"/>
      <c r="I61" s="21"/>
      <c r="J61" s="21"/>
      <c r="K61" s="21"/>
      <c r="L61" s="21"/>
      <c r="M61" s="21"/>
      <c r="N61" s="23"/>
    </row>
    <row r="62" spans="1:14" x14ac:dyDescent="0.2">
      <c r="A62" s="21"/>
      <c r="B62" s="21"/>
      <c r="C62" s="21" t="s">
        <v>35</v>
      </c>
      <c r="D62" s="21"/>
      <c r="E62" s="21"/>
      <c r="F62" s="21"/>
      <c r="G62" s="21" t="s">
        <v>11</v>
      </c>
      <c r="H62" s="21"/>
      <c r="I62" s="21"/>
      <c r="J62" s="21"/>
      <c r="K62" s="21"/>
      <c r="L62" s="21"/>
      <c r="M62" s="21"/>
      <c r="N62" s="136" t="s">
        <v>72</v>
      </c>
    </row>
    <row r="63" spans="1:14" x14ac:dyDescent="0.2">
      <c r="A63" s="21"/>
      <c r="B63" s="21"/>
      <c r="C63" s="21" t="s">
        <v>10</v>
      </c>
      <c r="D63" s="21"/>
      <c r="E63" s="21"/>
      <c r="F63" s="21"/>
      <c r="G63" s="21" t="s">
        <v>11</v>
      </c>
      <c r="H63" s="21"/>
      <c r="I63" s="44"/>
      <c r="J63" s="44"/>
      <c r="K63" s="44"/>
      <c r="L63" s="44"/>
      <c r="M63" s="21"/>
      <c r="N63" s="127"/>
    </row>
    <row r="64" spans="1:14" x14ac:dyDescent="0.2">
      <c r="A64" s="21"/>
      <c r="B64" s="21"/>
      <c r="C64" s="21" t="s">
        <v>24</v>
      </c>
      <c r="D64" s="21"/>
      <c r="E64" s="21"/>
      <c r="F64" s="21"/>
      <c r="G64" s="21" t="s">
        <v>11</v>
      </c>
      <c r="H64" s="21"/>
      <c r="I64" s="21"/>
      <c r="J64" s="21"/>
      <c r="K64" s="21"/>
      <c r="L64" s="21"/>
      <c r="M64" s="21"/>
      <c r="N64" s="127"/>
    </row>
    <row r="65" spans="1:14" ht="3.6" customHeight="1" x14ac:dyDescent="0.2">
      <c r="A65" s="21"/>
      <c r="B65" s="21"/>
      <c r="C65" s="21"/>
      <c r="D65" s="21"/>
      <c r="E65" s="21"/>
      <c r="F65" s="21"/>
      <c r="G65" s="21"/>
      <c r="H65" s="21"/>
      <c r="I65" s="21"/>
      <c r="J65" s="21"/>
      <c r="K65" s="21"/>
      <c r="L65" s="21"/>
      <c r="M65" s="21"/>
      <c r="N65" s="128"/>
    </row>
    <row r="66" spans="1:14" s="2" customFormat="1" ht="13.5" thickBot="1" x14ac:dyDescent="0.25">
      <c r="A66" s="42"/>
      <c r="B66" s="42"/>
      <c r="C66" s="42"/>
      <c r="D66" s="42"/>
      <c r="E66" s="42"/>
      <c r="F66" s="42"/>
      <c r="G66" s="42"/>
      <c r="H66" s="42"/>
      <c r="I66" s="42"/>
      <c r="J66" s="42"/>
      <c r="K66" s="42"/>
      <c r="L66" s="42"/>
      <c r="M66" s="42"/>
      <c r="N66" s="31"/>
    </row>
    <row r="67" spans="1:14" x14ac:dyDescent="0.2">
      <c r="A67" s="21"/>
      <c r="B67" s="20" t="s">
        <v>74</v>
      </c>
      <c r="C67" s="21"/>
      <c r="D67" s="21"/>
      <c r="E67" s="21"/>
      <c r="F67" s="21"/>
      <c r="G67" s="21"/>
      <c r="H67" s="21"/>
      <c r="I67" s="21"/>
      <c r="J67" s="21"/>
      <c r="K67" s="21"/>
      <c r="L67" s="21"/>
      <c r="M67" s="21"/>
      <c r="N67" s="32"/>
    </row>
    <row r="68" spans="1:14" x14ac:dyDescent="0.2">
      <c r="A68" s="21"/>
      <c r="B68" s="21"/>
      <c r="C68" s="21"/>
      <c r="D68" s="21"/>
      <c r="E68" s="21"/>
      <c r="F68" s="21"/>
      <c r="G68" s="21"/>
      <c r="H68" s="21"/>
      <c r="I68" s="21"/>
      <c r="J68" s="21"/>
      <c r="K68" s="21"/>
      <c r="L68" s="21"/>
      <c r="M68" s="21"/>
      <c r="N68" s="32"/>
    </row>
    <row r="69" spans="1:14" x14ac:dyDescent="0.2">
      <c r="A69" s="21"/>
      <c r="B69" s="21"/>
      <c r="C69" s="21" t="s">
        <v>75</v>
      </c>
      <c r="D69" s="21"/>
      <c r="E69" s="21"/>
      <c r="F69" s="21"/>
      <c r="G69" s="21"/>
      <c r="H69" s="21"/>
      <c r="I69" s="44"/>
      <c r="J69" s="37"/>
      <c r="K69" s="37"/>
      <c r="L69" s="37"/>
      <c r="M69" s="21"/>
      <c r="N69" s="32"/>
    </row>
    <row r="70" spans="1:14" x14ac:dyDescent="0.2">
      <c r="A70" s="21"/>
      <c r="B70" s="21"/>
      <c r="C70" s="21"/>
      <c r="D70" s="21" t="s">
        <v>76</v>
      </c>
      <c r="E70" s="21"/>
      <c r="F70" s="21"/>
      <c r="G70" s="21"/>
      <c r="H70" s="21" t="s">
        <v>9</v>
      </c>
      <c r="I70" s="44"/>
      <c r="J70" s="35"/>
      <c r="K70" s="35"/>
      <c r="L70" s="44"/>
      <c r="M70" s="21"/>
      <c r="N70" s="136" t="s">
        <v>72</v>
      </c>
    </row>
    <row r="71" spans="1:14" x14ac:dyDescent="0.2">
      <c r="A71" s="21"/>
      <c r="B71" s="21"/>
      <c r="C71" s="21"/>
      <c r="D71" s="21" t="s">
        <v>77</v>
      </c>
      <c r="E71" s="21"/>
      <c r="F71" s="21"/>
      <c r="G71" s="21"/>
      <c r="H71" s="21" t="s">
        <v>9</v>
      </c>
      <c r="I71" s="44"/>
      <c r="J71" s="35"/>
      <c r="K71" s="35"/>
      <c r="L71" s="44"/>
      <c r="M71" s="21"/>
      <c r="N71" s="127"/>
    </row>
    <row r="72" spans="1:14" x14ac:dyDescent="0.2">
      <c r="A72" s="21"/>
      <c r="B72" s="21"/>
      <c r="C72" s="21"/>
      <c r="D72" s="21" t="s">
        <v>78</v>
      </c>
      <c r="E72" s="21"/>
      <c r="F72" s="21"/>
      <c r="G72" s="21"/>
      <c r="H72" s="21" t="s">
        <v>9</v>
      </c>
      <c r="I72" s="44"/>
      <c r="J72" s="35"/>
      <c r="K72" s="35"/>
      <c r="L72" s="44"/>
      <c r="M72" s="21"/>
      <c r="N72" s="127"/>
    </row>
    <row r="73" spans="1:14" ht="17.25" customHeight="1" x14ac:dyDescent="0.2">
      <c r="A73" s="21"/>
      <c r="B73" s="21"/>
      <c r="C73" s="21"/>
      <c r="D73" s="21" t="s">
        <v>79</v>
      </c>
      <c r="E73" s="21"/>
      <c r="F73" s="21"/>
      <c r="G73" s="21"/>
      <c r="H73" s="21" t="s">
        <v>8</v>
      </c>
      <c r="I73" s="44"/>
      <c r="J73" s="35"/>
      <c r="K73" s="35"/>
      <c r="L73" s="44"/>
      <c r="M73" s="21"/>
      <c r="N73" s="127"/>
    </row>
    <row r="74" spans="1:14" x14ac:dyDescent="0.2">
      <c r="A74" s="21"/>
      <c r="B74" s="21"/>
      <c r="C74" s="21"/>
      <c r="D74" s="21" t="s">
        <v>80</v>
      </c>
      <c r="E74" s="21"/>
      <c r="F74" s="21"/>
      <c r="G74" s="21"/>
      <c r="H74" s="21" t="s">
        <v>9</v>
      </c>
      <c r="I74" s="44"/>
      <c r="J74" s="35"/>
      <c r="K74" s="35"/>
      <c r="L74" s="44"/>
      <c r="M74" s="21"/>
      <c r="N74" s="126"/>
    </row>
    <row r="75" spans="1:14" ht="18" customHeight="1" x14ac:dyDescent="0.2">
      <c r="A75" s="21"/>
      <c r="B75" s="21"/>
      <c r="C75" s="21"/>
      <c r="D75" s="21" t="s">
        <v>81</v>
      </c>
      <c r="E75" s="21"/>
      <c r="F75" s="21"/>
      <c r="G75" s="21"/>
      <c r="H75" s="21" t="s">
        <v>8</v>
      </c>
      <c r="I75" s="44"/>
      <c r="J75" s="35"/>
      <c r="K75" s="35"/>
      <c r="L75" s="44"/>
      <c r="M75" s="21"/>
      <c r="N75" s="127"/>
    </row>
    <row r="76" spans="1:14" x14ac:dyDescent="0.2">
      <c r="A76" s="21"/>
      <c r="B76" s="21"/>
      <c r="C76" s="21"/>
      <c r="D76" s="21" t="s">
        <v>82</v>
      </c>
      <c r="E76" s="21"/>
      <c r="F76" s="21"/>
      <c r="G76" s="21"/>
      <c r="H76" s="21" t="s">
        <v>8</v>
      </c>
      <c r="I76" s="44"/>
      <c r="J76" s="35"/>
      <c r="K76" s="35"/>
      <c r="L76" s="44"/>
      <c r="M76" s="21"/>
      <c r="N76" s="127"/>
    </row>
    <row r="77" spans="1:14" x14ac:dyDescent="0.2">
      <c r="A77" s="21"/>
      <c r="B77" s="21"/>
      <c r="C77" s="21"/>
      <c r="D77" s="21"/>
      <c r="E77" s="21"/>
      <c r="F77" s="21"/>
      <c r="G77" s="21"/>
      <c r="H77" s="21"/>
      <c r="I77" s="44"/>
      <c r="J77" s="37"/>
      <c r="K77" s="37"/>
      <c r="L77" s="44"/>
      <c r="M77" s="21"/>
      <c r="N77" s="127"/>
    </row>
    <row r="78" spans="1:14" x14ac:dyDescent="0.2">
      <c r="A78" s="21"/>
      <c r="B78" s="21"/>
      <c r="C78" s="40" t="s">
        <v>83</v>
      </c>
      <c r="D78" s="21"/>
      <c r="E78" s="21"/>
      <c r="F78" s="21"/>
      <c r="G78" s="21"/>
      <c r="H78" s="21"/>
      <c r="I78" s="44"/>
      <c r="J78" s="37"/>
      <c r="K78" s="37"/>
      <c r="L78" s="44"/>
      <c r="M78" s="21"/>
      <c r="N78" s="126"/>
    </row>
    <row r="79" spans="1:14" x14ac:dyDescent="0.2">
      <c r="A79" s="21"/>
      <c r="B79" s="21"/>
      <c r="C79" s="21"/>
      <c r="D79" s="21" t="s">
        <v>84</v>
      </c>
      <c r="E79" s="21"/>
      <c r="F79" s="21"/>
      <c r="G79" s="21"/>
      <c r="H79" s="21" t="s">
        <v>8</v>
      </c>
      <c r="I79" s="44"/>
      <c r="J79" s="35"/>
      <c r="K79" s="35"/>
      <c r="L79" s="44"/>
      <c r="M79" s="21"/>
      <c r="N79" s="127"/>
    </row>
    <row r="80" spans="1:14" x14ac:dyDescent="0.2">
      <c r="A80" s="21"/>
      <c r="B80" s="21"/>
      <c r="C80" s="21"/>
      <c r="D80" s="21" t="s">
        <v>85</v>
      </c>
      <c r="E80" s="21"/>
      <c r="F80" s="21"/>
      <c r="G80" s="21"/>
      <c r="H80" s="21" t="s">
        <v>9</v>
      </c>
      <c r="I80" s="44"/>
      <c r="J80" s="35"/>
      <c r="K80" s="35"/>
      <c r="L80" s="44"/>
      <c r="M80" s="21"/>
      <c r="N80" s="127"/>
    </row>
    <row r="81" spans="1:14" x14ac:dyDescent="0.2">
      <c r="A81" s="21"/>
      <c r="B81" s="21"/>
      <c r="C81" s="21"/>
      <c r="D81" s="21" t="s">
        <v>86</v>
      </c>
      <c r="E81" s="21"/>
      <c r="F81" s="21"/>
      <c r="G81" s="21"/>
      <c r="H81" s="21" t="s">
        <v>8</v>
      </c>
      <c r="I81" s="44"/>
      <c r="J81" s="35"/>
      <c r="K81" s="35"/>
      <c r="L81" s="44"/>
      <c r="M81" s="21"/>
      <c r="N81" s="127"/>
    </row>
    <row r="82" spans="1:14" x14ac:dyDescent="0.2">
      <c r="A82" s="21"/>
      <c r="B82" s="21"/>
      <c r="C82" s="21"/>
      <c r="D82" s="21" t="s">
        <v>87</v>
      </c>
      <c r="E82" s="21"/>
      <c r="F82" s="21"/>
      <c r="G82" s="21"/>
      <c r="H82" s="21" t="s">
        <v>8</v>
      </c>
      <c r="I82" s="44"/>
      <c r="J82" s="35"/>
      <c r="K82" s="35"/>
      <c r="L82" s="44"/>
      <c r="M82" s="21"/>
      <c r="N82" s="126"/>
    </row>
    <row r="83" spans="1:14" x14ac:dyDescent="0.2">
      <c r="A83" s="21"/>
      <c r="B83" s="21"/>
      <c r="C83" s="21"/>
      <c r="D83" s="21" t="s">
        <v>88</v>
      </c>
      <c r="E83" s="21"/>
      <c r="F83" s="21"/>
      <c r="G83" s="21"/>
      <c r="H83" s="21" t="s">
        <v>8</v>
      </c>
      <c r="I83" s="44"/>
      <c r="J83" s="35"/>
      <c r="K83" s="35"/>
      <c r="L83" s="44"/>
      <c r="M83" s="21"/>
      <c r="N83" s="127"/>
    </row>
    <row r="84" spans="1:14" ht="15.75" customHeight="1" x14ac:dyDescent="0.2">
      <c r="A84" s="21"/>
      <c r="B84" s="21"/>
      <c r="C84" s="21"/>
      <c r="D84" s="21" t="s">
        <v>89</v>
      </c>
      <c r="E84" s="21"/>
      <c r="F84" s="21"/>
      <c r="G84" s="21"/>
      <c r="H84" s="21" t="s">
        <v>8</v>
      </c>
      <c r="I84" s="44"/>
      <c r="J84" s="35"/>
      <c r="K84" s="35"/>
      <c r="L84" s="44"/>
      <c r="M84" s="21"/>
      <c r="N84" s="127"/>
    </row>
    <row r="85" spans="1:14" ht="15.75" customHeight="1" x14ac:dyDescent="0.2">
      <c r="A85" s="21"/>
      <c r="B85" s="21"/>
      <c r="C85" s="21"/>
      <c r="D85" s="21" t="s">
        <v>90</v>
      </c>
      <c r="E85" s="21"/>
      <c r="F85" s="21"/>
      <c r="G85" s="21"/>
      <c r="H85" s="21" t="s">
        <v>8</v>
      </c>
      <c r="I85" s="44"/>
      <c r="J85" s="35"/>
      <c r="K85" s="35"/>
      <c r="L85" s="44"/>
      <c r="M85" s="21"/>
      <c r="N85" s="127"/>
    </row>
    <row r="86" spans="1:14" x14ac:dyDescent="0.2">
      <c r="A86" s="21"/>
      <c r="B86" s="21"/>
      <c r="C86" s="21"/>
      <c r="D86" s="21" t="s">
        <v>91</v>
      </c>
      <c r="E86" s="21"/>
      <c r="F86" s="21"/>
      <c r="G86" s="21"/>
      <c r="H86" s="21" t="s">
        <v>8</v>
      </c>
      <c r="I86" s="44"/>
      <c r="J86" s="35"/>
      <c r="K86" s="35"/>
      <c r="L86" s="44"/>
      <c r="M86" s="21"/>
      <c r="N86" s="126"/>
    </row>
    <row r="87" spans="1:14" x14ac:dyDescent="0.2">
      <c r="A87" s="21"/>
      <c r="B87" s="21"/>
      <c r="C87" s="21"/>
      <c r="D87" s="21" t="s">
        <v>92</v>
      </c>
      <c r="E87" s="21"/>
      <c r="F87" s="21"/>
      <c r="G87" s="21"/>
      <c r="H87" s="21" t="s">
        <v>8</v>
      </c>
      <c r="I87" s="44"/>
      <c r="J87" s="35"/>
      <c r="K87" s="35"/>
      <c r="L87" s="44"/>
      <c r="M87" s="21"/>
      <c r="N87" s="127"/>
    </row>
    <row r="88" spans="1:14" x14ac:dyDescent="0.2">
      <c r="A88" s="21"/>
      <c r="B88" s="21"/>
      <c r="C88" s="21"/>
      <c r="D88" s="21" t="s">
        <v>93</v>
      </c>
      <c r="E88" s="21"/>
      <c r="F88" s="21"/>
      <c r="G88" s="21"/>
      <c r="H88" s="21" t="s">
        <v>8</v>
      </c>
      <c r="I88" s="44"/>
      <c r="J88" s="35"/>
      <c r="K88" s="35"/>
      <c r="L88" s="44"/>
      <c r="M88" s="21"/>
      <c r="N88" s="127"/>
    </row>
    <row r="89" spans="1:14" x14ac:dyDescent="0.2">
      <c r="A89" s="21"/>
      <c r="B89" s="21"/>
      <c r="C89" s="21"/>
      <c r="D89" s="21" t="s">
        <v>94</v>
      </c>
      <c r="E89" s="21"/>
      <c r="F89" s="21"/>
      <c r="G89" s="21"/>
      <c r="H89" s="21" t="s">
        <v>8</v>
      </c>
      <c r="I89" s="44"/>
      <c r="J89" s="21"/>
      <c r="K89" s="21"/>
      <c r="L89" s="44"/>
      <c r="M89" s="21"/>
      <c r="N89" s="127"/>
    </row>
    <row r="90" spans="1:14" x14ac:dyDescent="0.2">
      <c r="A90" s="21"/>
      <c r="B90" s="21"/>
      <c r="C90" s="21"/>
      <c r="D90" s="21"/>
      <c r="E90" s="21"/>
      <c r="F90" s="21"/>
      <c r="G90" s="21"/>
      <c r="H90" s="21"/>
      <c r="I90" s="44"/>
      <c r="J90" s="37"/>
      <c r="K90" s="37"/>
      <c r="L90" s="44"/>
      <c r="M90" s="21"/>
      <c r="N90" s="126"/>
    </row>
    <row r="91" spans="1:14" x14ac:dyDescent="0.2">
      <c r="A91" s="21"/>
      <c r="B91" s="21"/>
      <c r="C91" s="21" t="s">
        <v>95</v>
      </c>
      <c r="D91" s="21"/>
      <c r="E91" s="21"/>
      <c r="F91" s="21"/>
      <c r="G91" s="21"/>
      <c r="H91" s="21"/>
      <c r="I91" s="44"/>
      <c r="J91" s="37"/>
      <c r="K91" s="37"/>
      <c r="L91" s="44"/>
      <c r="M91" s="21"/>
      <c r="N91" s="127"/>
    </row>
    <row r="92" spans="1:14" x14ac:dyDescent="0.2">
      <c r="A92" s="21"/>
      <c r="B92" s="21"/>
      <c r="C92" s="21"/>
      <c r="D92" s="21" t="s">
        <v>96</v>
      </c>
      <c r="E92" s="21"/>
      <c r="F92" s="21"/>
      <c r="G92" s="21"/>
      <c r="H92" s="21" t="s">
        <v>67</v>
      </c>
      <c r="I92" s="44"/>
      <c r="J92" s="35"/>
      <c r="K92" s="35"/>
      <c r="L92" s="44"/>
      <c r="M92" s="21"/>
      <c r="N92" s="127"/>
    </row>
    <row r="93" spans="1:14" x14ac:dyDescent="0.2">
      <c r="A93" s="21"/>
      <c r="B93" s="21"/>
      <c r="C93" s="21"/>
      <c r="D93" s="21" t="s">
        <v>97</v>
      </c>
      <c r="E93" s="21"/>
      <c r="F93" s="21"/>
      <c r="G93" s="21"/>
      <c r="H93" s="21" t="s">
        <v>67</v>
      </c>
      <c r="I93" s="44"/>
      <c r="J93" s="35"/>
      <c r="K93" s="35"/>
      <c r="L93" s="44"/>
      <c r="M93" s="21"/>
      <c r="N93" s="128"/>
    </row>
    <row r="94" spans="1:14" x14ac:dyDescent="0.2">
      <c r="A94" s="21"/>
      <c r="B94" s="21"/>
      <c r="C94" s="21"/>
      <c r="D94" s="21"/>
      <c r="E94" s="21"/>
      <c r="F94" s="21"/>
      <c r="G94" s="21"/>
      <c r="H94" s="21"/>
      <c r="I94" s="21"/>
      <c r="J94" s="21"/>
      <c r="K94" s="21"/>
      <c r="L94" s="21"/>
      <c r="M94" s="21"/>
      <c r="N94" s="33"/>
    </row>
    <row r="95" spans="1:14" s="2" customFormat="1" ht="13.5" thickBot="1" x14ac:dyDescent="0.25">
      <c r="A95" s="42"/>
      <c r="B95" s="42"/>
      <c r="C95" s="42"/>
      <c r="D95" s="42"/>
      <c r="E95" s="42"/>
      <c r="F95" s="42"/>
      <c r="G95" s="42"/>
      <c r="H95" s="42"/>
      <c r="I95" s="42"/>
      <c r="J95" s="42"/>
      <c r="K95" s="42"/>
      <c r="L95" s="42"/>
      <c r="M95" s="42"/>
      <c r="N95" s="30"/>
    </row>
    <row r="96" spans="1:14" x14ac:dyDescent="0.2">
      <c r="A96" s="21"/>
      <c r="B96" s="21"/>
      <c r="C96" s="21"/>
      <c r="D96" s="21"/>
      <c r="E96" s="21"/>
      <c r="F96" s="21"/>
      <c r="G96" s="21"/>
      <c r="H96" s="21"/>
      <c r="I96" s="45"/>
      <c r="J96" s="45"/>
      <c r="K96" s="45"/>
      <c r="L96" s="46"/>
      <c r="M96" s="21"/>
      <c r="N96" s="23"/>
    </row>
    <row r="97" spans="1:17" x14ac:dyDescent="0.2">
      <c r="A97" s="21"/>
      <c r="B97" s="20" t="s">
        <v>60</v>
      </c>
      <c r="C97" s="21"/>
      <c r="D97" s="21"/>
      <c r="E97" s="21"/>
      <c r="F97" s="21"/>
      <c r="G97" s="21"/>
      <c r="H97" s="21"/>
      <c r="I97" s="45"/>
      <c r="J97" s="45"/>
      <c r="K97" s="45"/>
      <c r="L97" s="47"/>
      <c r="M97" s="21"/>
      <c r="N97" s="33"/>
    </row>
    <row r="98" spans="1:17" x14ac:dyDescent="0.2">
      <c r="A98" s="21"/>
      <c r="B98" s="21"/>
      <c r="C98" s="135" t="s">
        <v>61</v>
      </c>
      <c r="D98" s="135"/>
      <c r="E98" s="135"/>
      <c r="F98" s="135"/>
      <c r="G98" s="58" t="s">
        <v>67</v>
      </c>
      <c r="H98" s="21"/>
      <c r="I98" s="45"/>
      <c r="J98" s="61">
        <v>2717</v>
      </c>
      <c r="K98" s="61">
        <v>3027</v>
      </c>
      <c r="L98" s="45"/>
      <c r="M98" s="21"/>
      <c r="N98" s="129" t="s">
        <v>68</v>
      </c>
      <c r="Q98" s="4"/>
    </row>
    <row r="99" spans="1:17" x14ac:dyDescent="0.2">
      <c r="A99" s="21"/>
      <c r="B99" s="21"/>
      <c r="C99" s="58" t="s">
        <v>62</v>
      </c>
      <c r="D99" s="21"/>
      <c r="E99" s="21"/>
      <c r="F99" s="21"/>
      <c r="G99" s="58" t="s">
        <v>67</v>
      </c>
      <c r="H99" s="21"/>
      <c r="I99" s="45"/>
      <c r="J99" s="61">
        <v>1671</v>
      </c>
      <c r="K99" s="61">
        <v>1861</v>
      </c>
      <c r="L99" s="45"/>
      <c r="M99" s="21"/>
      <c r="N99" s="130"/>
    </row>
    <row r="100" spans="1:17" x14ac:dyDescent="0.2">
      <c r="A100" s="21"/>
      <c r="B100" s="21"/>
      <c r="C100" s="21"/>
      <c r="D100" s="21"/>
      <c r="E100" s="21"/>
      <c r="F100" s="21"/>
      <c r="G100" s="60"/>
      <c r="H100" s="21"/>
      <c r="I100" s="45"/>
      <c r="J100" s="45"/>
      <c r="K100" s="45"/>
      <c r="L100" s="47"/>
      <c r="M100" s="21"/>
      <c r="N100" s="55"/>
    </row>
    <row r="101" spans="1:17" ht="25.5" x14ac:dyDescent="0.2">
      <c r="A101" s="21"/>
      <c r="B101" s="20" t="s">
        <v>99</v>
      </c>
      <c r="C101" s="21"/>
      <c r="D101" s="21"/>
      <c r="E101" s="21"/>
      <c r="F101" s="21"/>
      <c r="G101" s="60"/>
      <c r="H101" s="21"/>
      <c r="I101" s="45"/>
      <c r="J101" s="45"/>
      <c r="K101" s="45"/>
      <c r="L101" s="47"/>
      <c r="M101" s="21"/>
      <c r="N101" s="24" t="s">
        <v>100</v>
      </c>
    </row>
    <row r="102" spans="1:17" ht="5.45" customHeight="1" x14ac:dyDescent="0.2">
      <c r="A102" s="21"/>
      <c r="B102" s="21"/>
      <c r="C102" s="21"/>
      <c r="D102" s="21"/>
      <c r="E102" s="21"/>
      <c r="F102" s="21"/>
      <c r="G102" s="60"/>
      <c r="H102" s="21"/>
      <c r="I102" s="45"/>
      <c r="J102" s="45"/>
      <c r="K102" s="45"/>
      <c r="L102" s="47"/>
      <c r="M102" s="21"/>
      <c r="N102" s="25"/>
    </row>
    <row r="103" spans="1:17" x14ac:dyDescent="0.2">
      <c r="A103" s="21"/>
      <c r="B103" s="20" t="s">
        <v>98</v>
      </c>
      <c r="C103" s="21"/>
      <c r="D103" s="21"/>
      <c r="E103" s="21"/>
      <c r="F103" s="21"/>
      <c r="G103" s="60"/>
      <c r="H103" s="21"/>
      <c r="I103" s="45"/>
      <c r="J103" s="45"/>
      <c r="K103" s="45"/>
      <c r="L103" s="47"/>
      <c r="M103" s="21"/>
      <c r="N103" s="56"/>
    </row>
    <row r="104" spans="1:17" x14ac:dyDescent="0.2">
      <c r="A104" s="21"/>
      <c r="B104" s="21"/>
      <c r="C104" s="21"/>
      <c r="D104" s="21"/>
      <c r="E104" s="21"/>
      <c r="F104" s="21"/>
      <c r="G104" s="60"/>
      <c r="H104" s="21"/>
      <c r="I104" s="45"/>
      <c r="J104" s="45"/>
      <c r="K104" s="45"/>
      <c r="L104" s="47"/>
      <c r="M104" s="21"/>
      <c r="N104" s="55"/>
    </row>
    <row r="105" spans="1:17" s="2" customFormat="1" ht="13.5" thickBot="1" x14ac:dyDescent="0.25">
      <c r="A105" s="42"/>
      <c r="B105" s="42"/>
      <c r="C105" s="42"/>
      <c r="D105" s="42"/>
      <c r="E105" s="42"/>
      <c r="F105" s="42"/>
      <c r="G105" s="42"/>
      <c r="H105" s="42"/>
      <c r="I105" s="48"/>
      <c r="J105" s="48"/>
      <c r="K105" s="48"/>
      <c r="L105" s="48"/>
      <c r="M105" s="42"/>
      <c r="N105" s="30"/>
    </row>
    <row r="106" spans="1:17" x14ac:dyDescent="0.2">
      <c r="A106" s="21"/>
      <c r="B106" s="59" t="s">
        <v>63</v>
      </c>
      <c r="C106" s="21"/>
      <c r="D106" s="21"/>
      <c r="E106" s="21"/>
      <c r="F106" s="21"/>
      <c r="G106" s="60"/>
      <c r="H106" s="21"/>
      <c r="I106" s="45"/>
      <c r="J106" s="45"/>
      <c r="K106" s="45"/>
      <c r="L106" s="45"/>
      <c r="M106" s="21"/>
      <c r="N106" s="55"/>
    </row>
    <row r="107" spans="1:17" x14ac:dyDescent="0.2">
      <c r="A107" s="21"/>
      <c r="B107" s="21"/>
      <c r="C107" s="58" t="s">
        <v>64</v>
      </c>
      <c r="D107" s="21"/>
      <c r="E107" s="21"/>
      <c r="F107" s="21"/>
      <c r="G107" s="58" t="s">
        <v>67</v>
      </c>
      <c r="H107" s="21"/>
      <c r="I107" s="45"/>
      <c r="J107" s="61">
        <v>576</v>
      </c>
      <c r="K107" s="62">
        <v>640</v>
      </c>
      <c r="L107" s="45"/>
      <c r="M107" s="21"/>
      <c r="N107" s="129" t="s">
        <v>73</v>
      </c>
    </row>
    <row r="108" spans="1:17" x14ac:dyDescent="0.2">
      <c r="A108" s="21"/>
      <c r="B108" s="21"/>
      <c r="C108" s="58" t="s">
        <v>65</v>
      </c>
      <c r="D108" s="21"/>
      <c r="E108" s="21"/>
      <c r="F108" s="21"/>
      <c r="G108" s="58" t="s">
        <v>67</v>
      </c>
      <c r="H108" s="21"/>
      <c r="I108" s="45"/>
      <c r="J108" s="61">
        <v>396</v>
      </c>
      <c r="K108" s="63">
        <v>440</v>
      </c>
      <c r="L108" s="45"/>
      <c r="M108" s="21"/>
      <c r="N108" s="130"/>
    </row>
    <row r="109" spans="1:17" x14ac:dyDescent="0.2">
      <c r="A109" s="21"/>
      <c r="B109" s="21"/>
      <c r="C109" s="21"/>
      <c r="D109" s="21"/>
      <c r="E109" s="21"/>
      <c r="F109" s="21"/>
      <c r="G109" s="21"/>
      <c r="H109" s="21"/>
      <c r="I109" s="21"/>
      <c r="J109" s="21"/>
      <c r="K109" s="21"/>
      <c r="L109" s="21"/>
      <c r="M109" s="21"/>
      <c r="N109" s="55"/>
    </row>
    <row r="110" spans="1:17" s="2" customFormat="1" ht="13.5" thickBot="1" x14ac:dyDescent="0.25">
      <c r="A110" s="42"/>
      <c r="B110" s="42"/>
      <c r="C110" s="42"/>
      <c r="D110" s="42"/>
      <c r="E110" s="42"/>
      <c r="F110" s="42"/>
      <c r="G110" s="42"/>
      <c r="H110" s="42"/>
      <c r="I110" s="42"/>
      <c r="J110" s="42"/>
      <c r="K110" s="42"/>
      <c r="L110" s="42"/>
      <c r="M110" s="42"/>
      <c r="N110" s="30"/>
    </row>
    <row r="111" spans="1:17" x14ac:dyDescent="0.2">
      <c r="A111" s="21"/>
      <c r="B111" s="59" t="s">
        <v>66</v>
      </c>
      <c r="C111" s="21"/>
      <c r="D111" s="21"/>
      <c r="E111" s="21"/>
      <c r="F111" s="21"/>
      <c r="G111" s="60"/>
      <c r="H111" s="21"/>
      <c r="I111" s="45"/>
      <c r="J111" s="45"/>
      <c r="K111" s="45"/>
      <c r="L111" s="47"/>
      <c r="M111" s="21"/>
      <c r="N111" s="55"/>
    </row>
    <row r="112" spans="1:17" x14ac:dyDescent="0.2">
      <c r="A112" s="21"/>
      <c r="B112" s="21"/>
      <c r="C112" s="58" t="s">
        <v>61</v>
      </c>
      <c r="D112" s="21"/>
      <c r="E112" s="21"/>
      <c r="F112" s="21"/>
      <c r="G112" s="58" t="s">
        <v>67</v>
      </c>
      <c r="H112" s="21"/>
      <c r="I112" s="45"/>
      <c r="J112" s="61">
        <v>2327</v>
      </c>
      <c r="K112" s="64">
        <v>2586</v>
      </c>
      <c r="L112" s="45"/>
      <c r="M112" s="21"/>
      <c r="N112" s="129" t="s">
        <v>73</v>
      </c>
      <c r="O112" s="66"/>
    </row>
    <row r="113" spans="1:15" x14ac:dyDescent="0.2">
      <c r="A113" s="21"/>
      <c r="B113" s="21"/>
      <c r="C113" s="58" t="s">
        <v>62</v>
      </c>
      <c r="D113" s="21"/>
      <c r="E113" s="21"/>
      <c r="F113" s="21"/>
      <c r="G113" s="58" t="s">
        <v>67</v>
      </c>
      <c r="H113" s="21"/>
      <c r="I113" s="45"/>
      <c r="J113" s="61">
        <v>1384</v>
      </c>
      <c r="K113" s="64">
        <v>1538</v>
      </c>
      <c r="L113" s="45"/>
      <c r="M113" s="21"/>
      <c r="N113" s="130"/>
      <c r="O113" s="66"/>
    </row>
    <row r="114" spans="1:15" x14ac:dyDescent="0.2">
      <c r="A114" s="21"/>
      <c r="B114" s="21"/>
      <c r="C114" s="58"/>
      <c r="D114" s="21"/>
      <c r="E114" s="21"/>
      <c r="F114" s="21"/>
      <c r="G114" s="58"/>
      <c r="H114" s="21"/>
      <c r="I114" s="45"/>
      <c r="J114" s="45"/>
      <c r="K114" s="45"/>
      <c r="L114" s="45"/>
      <c r="M114" s="45"/>
      <c r="N114" s="45"/>
      <c r="O114" s="66"/>
    </row>
    <row r="115" spans="1:15" x14ac:dyDescent="0.2">
      <c r="A115" s="21"/>
      <c r="B115" s="20" t="s">
        <v>101</v>
      </c>
      <c r="C115" s="21"/>
      <c r="D115" s="21"/>
      <c r="E115" s="21"/>
      <c r="F115" s="21"/>
      <c r="G115" s="21"/>
      <c r="H115" s="21"/>
      <c r="I115" s="45"/>
      <c r="J115" s="45"/>
      <c r="K115" s="45"/>
      <c r="L115" s="45"/>
      <c r="M115" s="45"/>
      <c r="N115" s="45"/>
      <c r="O115" s="66"/>
    </row>
    <row r="116" spans="1:15" x14ac:dyDescent="0.2">
      <c r="A116" s="21"/>
      <c r="B116" s="21"/>
      <c r="C116" s="21" t="s">
        <v>102</v>
      </c>
      <c r="D116" s="21"/>
      <c r="E116" s="21"/>
      <c r="F116" s="21"/>
      <c r="G116" s="21" t="s">
        <v>11</v>
      </c>
      <c r="H116" s="21"/>
      <c r="I116" s="45"/>
      <c r="J116" s="45"/>
      <c r="K116" s="45"/>
      <c r="L116" s="45"/>
      <c r="M116" s="45"/>
      <c r="N116" s="45"/>
      <c r="O116" s="66"/>
    </row>
    <row r="117" spans="1:15" s="2" customFormat="1" ht="13.5" thickBot="1" x14ac:dyDescent="0.25">
      <c r="A117" s="42"/>
      <c r="B117" s="42"/>
      <c r="C117" s="42"/>
      <c r="D117" s="42"/>
      <c r="E117" s="42"/>
      <c r="F117" s="42"/>
      <c r="G117" s="42"/>
      <c r="H117" s="42"/>
      <c r="I117" s="49"/>
      <c r="J117" s="49"/>
      <c r="K117" s="49"/>
      <c r="L117" s="49"/>
      <c r="M117" s="49"/>
      <c r="N117" s="49"/>
      <c r="O117" s="49"/>
    </row>
    <row r="118" spans="1:15" s="1" customFormat="1" x14ac:dyDescent="0.2">
      <c r="A118" s="50" t="s">
        <v>103</v>
      </c>
      <c r="B118" s="51"/>
      <c r="C118" s="51"/>
      <c r="D118" s="51"/>
      <c r="E118" s="51"/>
      <c r="F118" s="51"/>
      <c r="G118" s="67"/>
      <c r="H118" s="52"/>
      <c r="I118" s="44"/>
      <c r="J118" s="44"/>
      <c r="K118" s="44"/>
      <c r="L118" s="44"/>
      <c r="M118" s="52"/>
      <c r="N118" s="54"/>
    </row>
    <row r="119" spans="1:15" x14ac:dyDescent="0.2">
      <c r="A119" s="21"/>
      <c r="B119" s="21"/>
      <c r="C119" s="21"/>
      <c r="D119" s="21"/>
      <c r="E119" s="21"/>
      <c r="F119" s="21"/>
      <c r="G119" s="21"/>
      <c r="H119" s="21"/>
      <c r="I119" s="44"/>
      <c r="J119" s="44"/>
      <c r="K119" s="44"/>
      <c r="L119" s="44"/>
      <c r="M119" s="21"/>
      <c r="N119" s="34"/>
    </row>
    <row r="120" spans="1:15" x14ac:dyDescent="0.2">
      <c r="A120" s="21"/>
      <c r="B120" s="21" t="s">
        <v>104</v>
      </c>
      <c r="C120" s="21"/>
      <c r="D120" s="21"/>
      <c r="E120" s="21"/>
      <c r="F120" s="21"/>
      <c r="G120" s="21" t="s">
        <v>11</v>
      </c>
      <c r="H120" s="21"/>
      <c r="I120" s="44"/>
      <c r="J120" s="44"/>
      <c r="K120" s="44"/>
      <c r="L120" s="44"/>
      <c r="M120" s="21"/>
      <c r="N120" s="124" t="s">
        <v>72</v>
      </c>
    </row>
    <row r="121" spans="1:15" x14ac:dyDescent="0.2">
      <c r="A121" s="21"/>
      <c r="B121" s="21"/>
      <c r="C121" s="21"/>
      <c r="D121" s="21"/>
      <c r="E121" s="21"/>
      <c r="F121" s="21"/>
      <c r="G121" s="21"/>
      <c r="H121" s="21"/>
      <c r="I121" s="44"/>
      <c r="J121" s="44"/>
      <c r="K121" s="44"/>
      <c r="L121" s="44"/>
      <c r="M121" s="21"/>
      <c r="N121" s="131"/>
    </row>
    <row r="122" spans="1:15" x14ac:dyDescent="0.2">
      <c r="A122" s="21"/>
      <c r="B122" s="21" t="s">
        <v>105</v>
      </c>
      <c r="C122" s="21"/>
      <c r="D122" s="21"/>
      <c r="E122" s="21"/>
      <c r="F122" s="21"/>
      <c r="G122" s="21" t="s">
        <v>11</v>
      </c>
      <c r="H122" s="21"/>
      <c r="I122" s="44"/>
      <c r="J122" s="44"/>
      <c r="K122" s="44"/>
      <c r="L122" s="44"/>
      <c r="M122" s="21"/>
      <c r="N122" s="131"/>
    </row>
    <row r="123" spans="1:15" x14ac:dyDescent="0.2">
      <c r="A123" s="21"/>
      <c r="B123" s="21" t="s">
        <v>106</v>
      </c>
      <c r="C123" s="21"/>
      <c r="D123" s="21"/>
      <c r="E123" s="21"/>
      <c r="F123" s="21"/>
      <c r="G123" s="21"/>
      <c r="H123" s="21"/>
      <c r="I123" s="44"/>
      <c r="J123" s="44"/>
      <c r="K123" s="44"/>
      <c r="L123" s="44"/>
      <c r="M123" s="21"/>
      <c r="N123" s="131"/>
    </row>
    <row r="124" spans="1:15" ht="33" customHeight="1" x14ac:dyDescent="0.2">
      <c r="A124" s="21"/>
      <c r="B124" s="21" t="s">
        <v>107</v>
      </c>
      <c r="C124" s="21"/>
      <c r="D124" s="21"/>
      <c r="E124" s="21"/>
      <c r="F124" s="21"/>
      <c r="G124" s="21"/>
      <c r="H124" s="21"/>
      <c r="I124" s="44"/>
      <c r="J124" s="44"/>
      <c r="K124" s="44"/>
      <c r="L124" s="44"/>
      <c r="M124" s="21"/>
      <c r="N124" s="131"/>
    </row>
    <row r="125" spans="1:15" x14ac:dyDescent="0.2">
      <c r="A125" s="21"/>
      <c r="B125" s="21" t="s">
        <v>108</v>
      </c>
      <c r="C125" s="21"/>
      <c r="D125" s="21"/>
      <c r="E125" s="21"/>
      <c r="F125" s="21"/>
      <c r="G125" s="21" t="s">
        <v>11</v>
      </c>
      <c r="H125" s="21"/>
      <c r="I125" s="44"/>
      <c r="J125" s="44"/>
      <c r="K125" s="44"/>
      <c r="L125" s="44"/>
      <c r="M125" s="21"/>
      <c r="N125" s="131"/>
    </row>
    <row r="126" spans="1:15" x14ac:dyDescent="0.2">
      <c r="A126" s="21"/>
      <c r="B126" s="21"/>
      <c r="C126" s="21"/>
      <c r="D126" s="21"/>
      <c r="E126" s="21"/>
      <c r="F126" s="21"/>
      <c r="G126" s="21"/>
      <c r="H126" s="21"/>
      <c r="I126" s="44"/>
      <c r="J126" s="44"/>
      <c r="K126" s="44"/>
      <c r="L126" s="44"/>
      <c r="M126" s="21"/>
      <c r="N126" s="131"/>
    </row>
    <row r="127" spans="1:15" x14ac:dyDescent="0.2">
      <c r="A127" s="21"/>
      <c r="B127" s="21" t="s">
        <v>109</v>
      </c>
      <c r="C127" s="21"/>
      <c r="D127" s="21"/>
      <c r="E127" s="21"/>
      <c r="F127" s="21"/>
      <c r="G127" s="21" t="s">
        <v>11</v>
      </c>
      <c r="H127" s="21"/>
      <c r="I127" s="44"/>
      <c r="J127" s="44"/>
      <c r="K127" s="44"/>
      <c r="L127" s="44"/>
      <c r="M127" s="21"/>
      <c r="N127" s="131"/>
    </row>
    <row r="128" spans="1:15" x14ac:dyDescent="0.2">
      <c r="A128" s="21"/>
      <c r="B128" s="21" t="s">
        <v>110</v>
      </c>
      <c r="C128" s="21"/>
      <c r="D128" s="21"/>
      <c r="E128" s="21"/>
      <c r="F128" s="21"/>
      <c r="G128" s="21"/>
      <c r="H128" s="21"/>
      <c r="I128" s="44"/>
      <c r="J128" s="44"/>
      <c r="K128" s="44"/>
      <c r="L128" s="44"/>
      <c r="M128" s="21"/>
      <c r="N128" s="131"/>
    </row>
    <row r="129" spans="1:255" x14ac:dyDescent="0.2">
      <c r="A129" s="21"/>
      <c r="B129" s="21"/>
      <c r="C129" s="21"/>
      <c r="D129" s="21"/>
      <c r="E129" s="21"/>
      <c r="F129" s="21"/>
      <c r="G129" s="21"/>
      <c r="H129" s="21"/>
      <c r="I129" s="44"/>
      <c r="J129" s="44"/>
      <c r="K129" s="44"/>
      <c r="L129" s="44"/>
      <c r="M129" s="21"/>
      <c r="N129" s="131"/>
    </row>
    <row r="130" spans="1:255" x14ac:dyDescent="0.2">
      <c r="A130" s="21"/>
      <c r="B130" s="21" t="s">
        <v>111</v>
      </c>
      <c r="C130" s="21"/>
      <c r="D130" s="21"/>
      <c r="E130" s="21"/>
      <c r="F130" s="21"/>
      <c r="G130" s="21" t="s">
        <v>11</v>
      </c>
      <c r="H130" s="21"/>
      <c r="I130" s="44"/>
      <c r="J130" s="44"/>
      <c r="K130" s="44"/>
      <c r="L130" s="44"/>
      <c r="M130" s="21"/>
      <c r="N130" s="131"/>
    </row>
    <row r="131" spans="1:255" x14ac:dyDescent="0.2">
      <c r="A131" s="21"/>
      <c r="B131" s="21"/>
      <c r="C131" s="21"/>
      <c r="D131" s="21"/>
      <c r="E131" s="21"/>
      <c r="F131" s="21"/>
      <c r="G131" s="21"/>
      <c r="H131" s="21"/>
      <c r="I131" s="44"/>
      <c r="J131" s="44"/>
      <c r="K131" s="44"/>
      <c r="L131" s="44"/>
      <c r="M131" s="21"/>
      <c r="N131" s="131"/>
    </row>
    <row r="132" spans="1:255" x14ac:dyDescent="0.2">
      <c r="A132" s="21"/>
      <c r="B132" s="21" t="s">
        <v>112</v>
      </c>
      <c r="C132" s="21"/>
      <c r="D132" s="21"/>
      <c r="E132" s="21"/>
      <c r="F132" s="21"/>
      <c r="G132" s="21" t="s">
        <v>11</v>
      </c>
      <c r="H132" s="21"/>
      <c r="I132" s="44"/>
      <c r="J132" s="44"/>
      <c r="K132" s="44"/>
      <c r="L132" s="44"/>
      <c r="M132" s="21"/>
      <c r="N132" s="131"/>
    </row>
    <row r="133" spans="1:255" x14ac:dyDescent="0.2">
      <c r="A133" s="21"/>
      <c r="B133" s="21" t="s">
        <v>113</v>
      </c>
      <c r="C133" s="21"/>
      <c r="D133" s="21"/>
      <c r="E133" s="21"/>
      <c r="F133" s="21"/>
      <c r="G133" s="21"/>
      <c r="H133" s="21"/>
      <c r="I133" s="44"/>
      <c r="J133" s="44"/>
      <c r="K133" s="44"/>
      <c r="L133" s="44"/>
      <c r="M133" s="21"/>
      <c r="N133" s="131"/>
    </row>
    <row r="134" spans="1:255" x14ac:dyDescent="0.2">
      <c r="A134" s="21"/>
      <c r="B134" s="21"/>
      <c r="C134" s="21"/>
      <c r="D134" s="21"/>
      <c r="E134" s="21"/>
      <c r="F134" s="21"/>
      <c r="G134" s="21"/>
      <c r="H134" s="21"/>
      <c r="I134" s="44"/>
      <c r="J134" s="44"/>
      <c r="K134" s="44"/>
      <c r="L134" s="44"/>
      <c r="M134" s="21"/>
      <c r="N134" s="131"/>
    </row>
    <row r="135" spans="1:255" x14ac:dyDescent="0.2">
      <c r="A135" s="21"/>
      <c r="B135" s="21" t="s">
        <v>114</v>
      </c>
      <c r="C135" s="21"/>
      <c r="D135" s="21"/>
      <c r="E135" s="21"/>
      <c r="F135" s="21"/>
      <c r="G135" s="21" t="s">
        <v>11</v>
      </c>
      <c r="H135" s="21"/>
      <c r="I135" s="44"/>
      <c r="J135" s="44"/>
      <c r="K135" s="44"/>
      <c r="L135" s="44"/>
      <c r="M135" s="21"/>
      <c r="N135" s="131"/>
    </row>
    <row r="136" spans="1:255" s="2" customFormat="1" ht="13.5" thickBot="1" x14ac:dyDescent="0.25">
      <c r="A136" s="21"/>
      <c r="B136" s="21"/>
      <c r="C136" s="21"/>
      <c r="D136" s="21"/>
      <c r="E136" s="21"/>
      <c r="F136" s="21"/>
      <c r="G136" s="21"/>
      <c r="H136" s="21"/>
      <c r="I136" s="44"/>
      <c r="J136" s="44"/>
      <c r="K136" s="44"/>
      <c r="L136" s="44"/>
      <c r="M136" s="21"/>
      <c r="N136" s="131"/>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row>
    <row r="137" spans="1:255" x14ac:dyDescent="0.2">
      <c r="A137" s="21"/>
      <c r="B137" s="21" t="s">
        <v>115</v>
      </c>
      <c r="C137" s="21"/>
      <c r="D137" s="21"/>
      <c r="E137" s="21"/>
      <c r="F137" s="21"/>
      <c r="G137" s="21" t="s">
        <v>11</v>
      </c>
      <c r="H137" s="21"/>
      <c r="I137" s="44"/>
      <c r="J137" s="44"/>
      <c r="K137" s="44"/>
      <c r="L137" s="44"/>
      <c r="M137" s="21"/>
      <c r="N137" s="131"/>
    </row>
    <row r="138" spans="1:255" x14ac:dyDescent="0.2">
      <c r="A138" s="52"/>
      <c r="B138" s="52"/>
      <c r="C138" s="52"/>
      <c r="D138" s="52"/>
      <c r="E138" s="52"/>
      <c r="F138" s="52"/>
      <c r="G138" s="52"/>
      <c r="H138" s="52"/>
      <c r="I138" s="44"/>
      <c r="J138" s="44"/>
      <c r="K138" s="44"/>
      <c r="L138" s="44"/>
      <c r="M138" s="21"/>
      <c r="N138" s="131"/>
    </row>
    <row r="139" spans="1:255" x14ac:dyDescent="0.2">
      <c r="A139" s="52"/>
      <c r="B139" s="53" t="s">
        <v>116</v>
      </c>
      <c r="C139" s="52"/>
      <c r="D139" s="52"/>
      <c r="E139" s="52"/>
      <c r="F139" s="52"/>
      <c r="G139" s="52" t="s">
        <v>11</v>
      </c>
      <c r="H139" s="52"/>
      <c r="I139" s="44"/>
      <c r="J139" s="44"/>
      <c r="K139" s="44"/>
      <c r="L139" s="44"/>
      <c r="M139" s="21"/>
      <c r="N139" s="131"/>
    </row>
    <row r="140" spans="1:255" x14ac:dyDescent="0.2">
      <c r="A140" s="52"/>
      <c r="B140" s="52"/>
      <c r="C140" s="52"/>
      <c r="D140" s="52"/>
      <c r="E140" s="52"/>
      <c r="F140" s="52"/>
      <c r="G140" s="52"/>
      <c r="H140" s="21"/>
      <c r="I140" s="44"/>
      <c r="J140" s="44"/>
      <c r="K140" s="44"/>
      <c r="L140" s="44"/>
      <c r="M140" s="21"/>
      <c r="N140" s="131"/>
    </row>
    <row r="141" spans="1:255" x14ac:dyDescent="0.2">
      <c r="A141" s="21"/>
      <c r="B141" s="21" t="s">
        <v>117</v>
      </c>
      <c r="C141" s="21"/>
      <c r="D141" s="21"/>
      <c r="E141" s="21"/>
      <c r="F141" s="21"/>
      <c r="G141" s="52" t="s">
        <v>11</v>
      </c>
      <c r="H141" s="21"/>
      <c r="I141" s="44"/>
      <c r="J141" s="44"/>
      <c r="K141" s="44"/>
      <c r="L141" s="44"/>
      <c r="M141" s="21"/>
      <c r="N141" s="131"/>
    </row>
    <row r="142" spans="1:255" x14ac:dyDescent="0.2">
      <c r="A142" s="21"/>
      <c r="B142" s="21"/>
      <c r="C142" s="21"/>
      <c r="D142" s="21"/>
      <c r="E142" s="21"/>
      <c r="F142" s="21"/>
      <c r="G142" s="52"/>
      <c r="H142" s="21"/>
      <c r="I142" s="44"/>
      <c r="J142" s="44"/>
      <c r="K142" s="44"/>
      <c r="L142" s="44"/>
      <c r="M142" s="21"/>
      <c r="N142" s="131"/>
    </row>
    <row r="143" spans="1:255" x14ac:dyDescent="0.2">
      <c r="A143" s="21"/>
      <c r="B143" s="21" t="s">
        <v>118</v>
      </c>
      <c r="C143" s="21"/>
      <c r="D143" s="21"/>
      <c r="E143" s="21"/>
      <c r="F143" s="21"/>
      <c r="G143" s="52" t="s">
        <v>11</v>
      </c>
      <c r="H143" s="21"/>
      <c r="I143" s="44"/>
      <c r="J143" s="44"/>
      <c r="K143" s="44"/>
      <c r="L143" s="44"/>
      <c r="M143" s="21"/>
      <c r="N143" s="125"/>
    </row>
    <row r="144" spans="1:255" x14ac:dyDescent="0.2">
      <c r="A144" s="21"/>
      <c r="B144" s="21"/>
      <c r="C144" s="21"/>
      <c r="D144" s="21"/>
      <c r="E144" s="21"/>
      <c r="F144" s="21"/>
      <c r="G144" s="21"/>
      <c r="H144" s="21"/>
      <c r="I144" s="44"/>
      <c r="J144" s="44"/>
      <c r="K144" s="44"/>
      <c r="L144" s="44"/>
      <c r="M144" s="21"/>
      <c r="N144" s="7"/>
    </row>
    <row r="145" spans="1:255" ht="13.5" thickBot="1" x14ac:dyDescent="0.25">
      <c r="A145" s="42"/>
      <c r="B145" s="42"/>
      <c r="C145" s="42"/>
      <c r="D145" s="42"/>
      <c r="E145" s="42"/>
      <c r="F145" s="42"/>
      <c r="G145" s="42"/>
      <c r="H145" s="42"/>
      <c r="I145" s="42"/>
      <c r="J145" s="42"/>
      <c r="K145" s="42"/>
      <c r="L145" s="42"/>
      <c r="M145" s="42"/>
      <c r="N145" s="6"/>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c r="HC145" s="2"/>
      <c r="HD145" s="2"/>
      <c r="HE145" s="2"/>
      <c r="HF145" s="2"/>
      <c r="HG145" s="2"/>
      <c r="HH145" s="2"/>
      <c r="HI145" s="2"/>
      <c r="HJ145" s="2"/>
      <c r="HK145" s="2"/>
      <c r="HL145" s="2"/>
      <c r="HM145" s="2"/>
      <c r="HN145" s="2"/>
      <c r="HO145" s="2"/>
      <c r="HP145" s="2"/>
      <c r="HQ145" s="2"/>
      <c r="HR145" s="2"/>
      <c r="HS145" s="2"/>
      <c r="HT145" s="2"/>
      <c r="HU145" s="2"/>
      <c r="HV145" s="2"/>
      <c r="HW145" s="2"/>
      <c r="HX145" s="2"/>
      <c r="HY145" s="2"/>
      <c r="HZ145" s="2"/>
      <c r="IA145" s="2"/>
      <c r="IB145" s="2"/>
      <c r="IC145" s="2"/>
      <c r="ID145" s="2"/>
      <c r="IE145" s="2"/>
      <c r="IF145" s="2"/>
      <c r="IG145" s="2"/>
      <c r="IH145" s="2"/>
      <c r="II145" s="2"/>
      <c r="IJ145" s="2"/>
      <c r="IK145" s="2"/>
      <c r="IL145" s="2"/>
      <c r="IM145" s="2"/>
      <c r="IN145" s="2"/>
      <c r="IO145" s="2"/>
      <c r="IP145" s="2"/>
      <c r="IQ145" s="2"/>
      <c r="IR145" s="2"/>
      <c r="IS145" s="2"/>
      <c r="IT145" s="2"/>
      <c r="IU145" s="2"/>
    </row>
  </sheetData>
  <mergeCells count="18">
    <mergeCell ref="N112:N113"/>
    <mergeCell ref="N107:N108"/>
    <mergeCell ref="N120:N143"/>
    <mergeCell ref="A2:F2"/>
    <mergeCell ref="C98:F98"/>
    <mergeCell ref="N62:N65"/>
    <mergeCell ref="N6:N16"/>
    <mergeCell ref="N98:N99"/>
    <mergeCell ref="N38:N45"/>
    <mergeCell ref="N70:N73"/>
    <mergeCell ref="N47:N48"/>
    <mergeCell ref="N74:N77"/>
    <mergeCell ref="N86:N89"/>
    <mergeCell ref="N90:N93"/>
    <mergeCell ref="N78:N81"/>
    <mergeCell ref="N82:N85"/>
    <mergeCell ref="N53:N54"/>
    <mergeCell ref="N57:N58"/>
  </mergeCells>
  <phoneticPr fontId="3" type="noConversion"/>
  <pageMargins left="0.5" right="0.39" top="0.6" bottom="0.75" header="0.5" footer="0.5"/>
  <pageSetup paperSize="3" scale="45" fitToHeight="2" orientation="portrait" copies="5" r:id="rId1"/>
  <headerFooter alignWithMargins="0"/>
  <rowBreaks count="1" manualBreakCount="1">
    <brk id="9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workbookViewId="0">
      <pane ySplit="3" topLeftCell="A28" activePane="bottomLeft" state="frozen"/>
      <selection pane="bottomLeft" activeCell="E10" sqref="E10"/>
    </sheetView>
  </sheetViews>
  <sheetFormatPr defaultColWidth="8.85546875" defaultRowHeight="12.75" x14ac:dyDescent="0.2"/>
  <cols>
    <col min="1" max="2" width="2.7109375" style="72" customWidth="1"/>
    <col min="3" max="3" width="4.140625" style="72" customWidth="1"/>
    <col min="4" max="5" width="8.7109375" style="72" customWidth="1"/>
    <col min="6" max="6" width="24.42578125" style="72" customWidth="1"/>
    <col min="7" max="12" width="8.7109375" style="72" customWidth="1"/>
    <col min="13" max="13" width="8.85546875" style="72" bestFit="1" customWidth="1"/>
    <col min="14" max="14" width="13.7109375" style="72" bestFit="1" customWidth="1"/>
    <col min="15" max="15" width="5.5703125" style="72" bestFit="1" customWidth="1"/>
    <col min="16" max="16" width="34.85546875" style="72" customWidth="1"/>
    <col min="17" max="16384" width="8.85546875" style="72"/>
  </cols>
  <sheetData>
    <row r="1" spans="1:16" ht="18" x14ac:dyDescent="0.25">
      <c r="A1" s="70">
        <f>'Cost Details'!A2:F2</f>
        <v>0</v>
      </c>
      <c r="B1" s="80"/>
    </row>
    <row r="2" spans="1:16" ht="15.75" x14ac:dyDescent="0.25">
      <c r="A2" s="81" t="s">
        <v>176</v>
      </c>
      <c r="B2" s="80"/>
    </row>
    <row r="3" spans="1:16" ht="14.25" x14ac:dyDescent="0.2">
      <c r="B3" s="82" t="s">
        <v>123</v>
      </c>
    </row>
    <row r="5" spans="1:16" x14ac:dyDescent="0.2">
      <c r="B5" s="83" t="s">
        <v>124</v>
      </c>
    </row>
    <row r="6" spans="1:16" x14ac:dyDescent="0.2">
      <c r="M6" s="84" t="s">
        <v>125</v>
      </c>
      <c r="N6" s="84" t="s">
        <v>126</v>
      </c>
      <c r="O6" s="84" t="s">
        <v>127</v>
      </c>
    </row>
    <row r="7" spans="1:16" x14ac:dyDescent="0.2">
      <c r="B7" s="99" t="s">
        <v>128</v>
      </c>
      <c r="M7" s="85">
        <v>2</v>
      </c>
      <c r="N7" s="103"/>
      <c r="O7" s="103"/>
      <c r="P7" s="86"/>
    </row>
    <row r="8" spans="1:16" x14ac:dyDescent="0.2">
      <c r="B8" s="72" t="s">
        <v>129</v>
      </c>
      <c r="M8" s="85"/>
      <c r="N8" s="103"/>
      <c r="O8" s="103"/>
      <c r="P8" s="86"/>
    </row>
    <row r="9" spans="1:16" x14ac:dyDescent="0.2">
      <c r="C9" s="99" t="s">
        <v>177</v>
      </c>
      <c r="J9" s="87"/>
      <c r="M9" s="88">
        <v>2</v>
      </c>
      <c r="N9" s="103" t="s">
        <v>148</v>
      </c>
      <c r="O9" s="103">
        <v>2</v>
      </c>
      <c r="P9" s="86"/>
    </row>
    <row r="10" spans="1:16" x14ac:dyDescent="0.2">
      <c r="C10" s="99" t="s">
        <v>130</v>
      </c>
      <c r="J10" s="87"/>
      <c r="M10" s="88"/>
      <c r="N10" s="103"/>
      <c r="O10" s="103"/>
      <c r="P10" s="86"/>
    </row>
    <row r="11" spans="1:16" ht="13.5" thickBot="1" x14ac:dyDescent="0.25">
      <c r="C11" s="99" t="s">
        <v>131</v>
      </c>
      <c r="J11" s="87"/>
      <c r="M11" s="89">
        <v>1.35</v>
      </c>
      <c r="N11" s="103" t="s">
        <v>149</v>
      </c>
      <c r="O11" s="101">
        <v>0.7</v>
      </c>
      <c r="P11" s="86"/>
    </row>
    <row r="12" spans="1:16" ht="15" x14ac:dyDescent="0.35">
      <c r="B12" s="90"/>
      <c r="C12" s="91"/>
      <c r="M12" s="112"/>
      <c r="N12" s="103"/>
      <c r="O12" s="103"/>
      <c r="P12" s="86"/>
    </row>
    <row r="13" spans="1:16" ht="15" x14ac:dyDescent="0.35">
      <c r="B13" s="90"/>
      <c r="C13" s="91"/>
      <c r="D13" s="72" t="s">
        <v>132</v>
      </c>
      <c r="M13" s="112"/>
      <c r="N13" s="103"/>
      <c r="O13" s="103">
        <v>2.7</v>
      </c>
      <c r="P13" s="86"/>
    </row>
    <row r="14" spans="1:16" ht="13.5" thickBot="1" x14ac:dyDescent="0.25">
      <c r="D14" s="72" t="s">
        <v>133</v>
      </c>
      <c r="M14" s="100"/>
      <c r="N14" s="103"/>
      <c r="O14" s="101">
        <v>2</v>
      </c>
      <c r="P14" s="86"/>
    </row>
    <row r="15" spans="1:16" x14ac:dyDescent="0.2">
      <c r="D15" s="80" t="s">
        <v>134</v>
      </c>
      <c r="E15" s="80"/>
      <c r="F15" s="80"/>
      <c r="G15" s="80"/>
      <c r="H15" s="80"/>
      <c r="I15" s="80"/>
      <c r="J15" s="80"/>
      <c r="K15" s="80"/>
      <c r="L15" s="80"/>
      <c r="M15" s="102"/>
      <c r="N15" s="102"/>
      <c r="O15" s="102">
        <v>4.7</v>
      </c>
    </row>
    <row r="18" spans="3:16" x14ac:dyDescent="0.2">
      <c r="C18" s="92" t="s">
        <v>135</v>
      </c>
      <c r="G18" s="184" t="s">
        <v>136</v>
      </c>
      <c r="H18" s="185"/>
      <c r="I18" s="186"/>
      <c r="J18" s="187" t="s">
        <v>137</v>
      </c>
      <c r="K18" s="188"/>
      <c r="L18" s="189"/>
      <c r="M18" s="190" t="s">
        <v>138</v>
      </c>
      <c r="N18" s="191"/>
      <c r="O18" s="192"/>
    </row>
    <row r="19" spans="3:16" x14ac:dyDescent="0.2">
      <c r="D19" t="s">
        <v>170</v>
      </c>
      <c r="G19" s="181" t="s">
        <v>150</v>
      </c>
      <c r="H19" s="182"/>
      <c r="I19" s="183"/>
      <c r="J19" s="181" t="s">
        <v>151</v>
      </c>
      <c r="K19" s="182"/>
      <c r="L19" s="183"/>
      <c r="M19" s="113" t="s">
        <v>152</v>
      </c>
      <c r="N19" s="114"/>
      <c r="O19" s="115" t="s">
        <v>153</v>
      </c>
    </row>
    <row r="20" spans="3:16" x14ac:dyDescent="0.2">
      <c r="D20" t="s">
        <v>171</v>
      </c>
      <c r="G20" s="113" t="s">
        <v>154</v>
      </c>
      <c r="H20" s="114"/>
      <c r="I20" s="115" t="s">
        <v>155</v>
      </c>
      <c r="J20" s="181" t="s">
        <v>156</v>
      </c>
      <c r="K20" s="182"/>
      <c r="L20" s="183"/>
      <c r="M20" s="181" t="s">
        <v>157</v>
      </c>
      <c r="N20" s="182"/>
      <c r="O20" s="183"/>
    </row>
    <row r="21" spans="3:16" x14ac:dyDescent="0.2">
      <c r="D21" t="s">
        <v>172</v>
      </c>
      <c r="G21" s="154" t="s">
        <v>158</v>
      </c>
      <c r="H21" s="155"/>
      <c r="I21" s="156"/>
      <c r="J21" s="154" t="s">
        <v>159</v>
      </c>
      <c r="K21" s="155"/>
      <c r="L21" s="156"/>
      <c r="M21" s="154" t="s">
        <v>160</v>
      </c>
      <c r="N21" s="155"/>
      <c r="O21" s="156"/>
    </row>
    <row r="22" spans="3:16" x14ac:dyDescent="0.2">
      <c r="D22" t="s">
        <v>173</v>
      </c>
    </row>
    <row r="24" spans="3:16" x14ac:dyDescent="0.2">
      <c r="C24" s="92" t="s">
        <v>139</v>
      </c>
      <c r="G24" s="157" t="s">
        <v>136</v>
      </c>
      <c r="H24" s="158"/>
      <c r="I24" s="159"/>
      <c r="J24" s="160" t="s">
        <v>137</v>
      </c>
      <c r="K24" s="161"/>
      <c r="L24" s="162"/>
      <c r="M24" s="178" t="s">
        <v>138</v>
      </c>
      <c r="N24" s="179"/>
      <c r="O24" s="180"/>
    </row>
    <row r="25" spans="3:16" x14ac:dyDescent="0.2">
      <c r="D25" t="s">
        <v>174</v>
      </c>
      <c r="G25" s="163" t="s">
        <v>161</v>
      </c>
      <c r="H25" s="164"/>
      <c r="I25" s="165"/>
      <c r="J25" s="163" t="s">
        <v>162</v>
      </c>
      <c r="K25" s="164"/>
      <c r="L25" s="165"/>
      <c r="M25" s="163" t="s">
        <v>163</v>
      </c>
      <c r="N25" s="164"/>
      <c r="O25" s="165"/>
    </row>
    <row r="26" spans="3:16" x14ac:dyDescent="0.2">
      <c r="D26" t="s">
        <v>171</v>
      </c>
      <c r="G26" s="116"/>
      <c r="H26" s="117" t="s">
        <v>164</v>
      </c>
      <c r="I26" s="118"/>
      <c r="J26" s="116"/>
      <c r="K26" s="117" t="s">
        <v>165</v>
      </c>
      <c r="L26" s="118"/>
      <c r="M26" s="116"/>
      <c r="N26" s="117" t="s">
        <v>166</v>
      </c>
      <c r="O26" s="118"/>
    </row>
    <row r="27" spans="3:16" x14ac:dyDescent="0.2">
      <c r="D27" t="s">
        <v>175</v>
      </c>
      <c r="G27" s="119"/>
      <c r="H27" s="120" t="s">
        <v>167</v>
      </c>
      <c r="I27" s="121"/>
      <c r="J27" s="119"/>
      <c r="K27" s="120" t="s">
        <v>168</v>
      </c>
      <c r="L27" s="121"/>
      <c r="M27" s="119"/>
      <c r="N27" s="120" t="s">
        <v>169</v>
      </c>
      <c r="O27" s="121"/>
    </row>
    <row r="28" spans="3:16" x14ac:dyDescent="0.2">
      <c r="G28" s="94"/>
      <c r="H28" s="93"/>
      <c r="I28" s="94"/>
      <c r="J28" s="94"/>
      <c r="K28" s="93"/>
      <c r="L28" s="94"/>
      <c r="M28" s="94"/>
      <c r="N28" s="93"/>
      <c r="O28" s="94"/>
    </row>
    <row r="29" spans="3:16" x14ac:dyDescent="0.2">
      <c r="D29" s="92" t="s">
        <v>140</v>
      </c>
      <c r="F29" s="92" t="s">
        <v>141</v>
      </c>
      <c r="G29" s="94"/>
      <c r="H29" s="93"/>
      <c r="I29" s="94"/>
      <c r="J29" s="94"/>
      <c r="K29" s="93"/>
      <c r="L29" s="94"/>
      <c r="M29" s="94"/>
      <c r="N29" s="93"/>
      <c r="O29" s="94"/>
    </row>
    <row r="30" spans="3:16" x14ac:dyDescent="0.2">
      <c r="D30" s="166" t="s">
        <v>174</v>
      </c>
      <c r="E30" s="167"/>
      <c r="F30" s="142" t="s">
        <v>178</v>
      </c>
      <c r="G30" s="143"/>
      <c r="H30" s="143"/>
      <c r="I30" s="143"/>
      <c r="J30" s="143"/>
      <c r="K30" s="143"/>
      <c r="L30" s="143"/>
      <c r="M30" s="143"/>
      <c r="N30" s="143"/>
      <c r="O30" s="143"/>
      <c r="P30" s="143"/>
    </row>
    <row r="31" spans="3:16" x14ac:dyDescent="0.2">
      <c r="D31" s="168"/>
      <c r="E31" s="169"/>
      <c r="F31" s="143"/>
      <c r="G31" s="143"/>
      <c r="H31" s="143"/>
      <c r="I31" s="143"/>
      <c r="J31" s="143"/>
      <c r="K31" s="143"/>
      <c r="L31" s="143"/>
      <c r="M31" s="143"/>
      <c r="N31" s="143"/>
      <c r="O31" s="143"/>
      <c r="P31" s="143"/>
    </row>
    <row r="32" spans="3:16" x14ac:dyDescent="0.2">
      <c r="D32" s="170"/>
      <c r="E32" s="171"/>
      <c r="F32" s="143"/>
      <c r="G32" s="143"/>
      <c r="H32" s="143"/>
      <c r="I32" s="143"/>
      <c r="J32" s="143"/>
      <c r="K32" s="143"/>
      <c r="L32" s="143"/>
      <c r="M32" s="143"/>
      <c r="N32" s="143"/>
      <c r="O32" s="143"/>
      <c r="P32" s="143"/>
    </row>
    <row r="33" spans="1:16" x14ac:dyDescent="0.2">
      <c r="D33" s="172" t="s">
        <v>171</v>
      </c>
      <c r="E33" s="173"/>
      <c r="F33" s="142" t="s">
        <v>179</v>
      </c>
      <c r="G33" s="143"/>
      <c r="H33" s="143"/>
      <c r="I33" s="143"/>
      <c r="J33" s="143"/>
      <c r="K33" s="143"/>
      <c r="L33" s="143"/>
      <c r="M33" s="143"/>
      <c r="N33" s="143"/>
      <c r="O33" s="143"/>
      <c r="P33" s="143"/>
    </row>
    <row r="34" spans="1:16" x14ac:dyDescent="0.2">
      <c r="D34" s="174"/>
      <c r="E34" s="175"/>
      <c r="F34" s="143"/>
      <c r="G34" s="143"/>
      <c r="H34" s="143"/>
      <c r="I34" s="143"/>
      <c r="J34" s="143"/>
      <c r="K34" s="143"/>
      <c r="L34" s="143"/>
      <c r="M34" s="143"/>
      <c r="N34" s="143"/>
      <c r="O34" s="143"/>
      <c r="P34" s="143"/>
    </row>
    <row r="35" spans="1:16" x14ac:dyDescent="0.2">
      <c r="D35" s="176"/>
      <c r="E35" s="177"/>
      <c r="F35" s="143"/>
      <c r="G35" s="143"/>
      <c r="H35" s="143"/>
      <c r="I35" s="143"/>
      <c r="J35" s="143"/>
      <c r="K35" s="143"/>
      <c r="L35" s="143"/>
      <c r="M35" s="143"/>
      <c r="N35" s="143"/>
      <c r="O35" s="143"/>
      <c r="P35" s="143"/>
    </row>
    <row r="36" spans="1:16" x14ac:dyDescent="0.2">
      <c r="D36" s="144" t="s">
        <v>175</v>
      </c>
      <c r="E36" s="145"/>
      <c r="F36" s="150" t="s">
        <v>180</v>
      </c>
      <c r="G36" s="151"/>
      <c r="H36" s="151"/>
      <c r="I36" s="151"/>
      <c r="J36" s="151"/>
      <c r="K36" s="151"/>
      <c r="L36" s="151"/>
      <c r="M36" s="151"/>
      <c r="N36" s="151"/>
      <c r="O36" s="151"/>
      <c r="P36" s="145"/>
    </row>
    <row r="37" spans="1:16" x14ac:dyDescent="0.2">
      <c r="D37" s="146"/>
      <c r="E37" s="147"/>
      <c r="F37" s="146"/>
      <c r="G37" s="152"/>
      <c r="H37" s="152"/>
      <c r="I37" s="152"/>
      <c r="J37" s="152"/>
      <c r="K37" s="152"/>
      <c r="L37" s="152"/>
      <c r="M37" s="152"/>
      <c r="N37" s="152"/>
      <c r="O37" s="152"/>
      <c r="P37" s="147"/>
    </row>
    <row r="38" spans="1:16" x14ac:dyDescent="0.2">
      <c r="D38" s="148"/>
      <c r="E38" s="149"/>
      <c r="F38" s="148"/>
      <c r="G38" s="153"/>
      <c r="H38" s="153"/>
      <c r="I38" s="153"/>
      <c r="J38" s="153"/>
      <c r="K38" s="153"/>
      <c r="L38" s="153"/>
      <c r="M38" s="153"/>
      <c r="N38" s="153"/>
      <c r="O38" s="153"/>
      <c r="P38" s="149"/>
    </row>
    <row r="39" spans="1:16" x14ac:dyDescent="0.2">
      <c r="D39" s="95"/>
      <c r="E39" s="95"/>
      <c r="F39" s="95"/>
      <c r="G39" s="95"/>
      <c r="H39" s="95"/>
      <c r="I39" s="95"/>
      <c r="J39" s="95"/>
      <c r="K39" s="95"/>
      <c r="L39" s="95"/>
      <c r="M39" s="95"/>
      <c r="N39" s="95"/>
      <c r="O39" s="95"/>
      <c r="P39" s="95"/>
    </row>
    <row r="41" spans="1:16" x14ac:dyDescent="0.2">
      <c r="A41" s="80" t="s">
        <v>142</v>
      </c>
    </row>
    <row r="42" spans="1:16" x14ac:dyDescent="0.2">
      <c r="A42" s="80"/>
    </row>
    <row r="43" spans="1:16" s="77" customFormat="1" ht="21.6" customHeight="1" x14ac:dyDescent="0.2">
      <c r="A43" s="96"/>
      <c r="B43" s="97" t="s">
        <v>143</v>
      </c>
      <c r="P43" s="98"/>
    </row>
    <row r="44" spans="1:16" ht="27.6" customHeight="1" x14ac:dyDescent="0.2">
      <c r="B44" s="137"/>
      <c r="C44" s="137"/>
      <c r="D44" s="137"/>
      <c r="E44" s="137"/>
      <c r="F44" s="137"/>
      <c r="G44" s="137"/>
      <c r="H44" s="137"/>
      <c r="I44" s="137"/>
      <c r="J44" s="137"/>
      <c r="K44" s="137"/>
      <c r="L44" s="137"/>
      <c r="M44" s="137"/>
      <c r="N44" s="137"/>
      <c r="O44" s="137"/>
      <c r="P44" s="137"/>
    </row>
    <row r="45" spans="1:16" ht="27.6" customHeight="1" x14ac:dyDescent="0.2">
      <c r="B45" s="137"/>
      <c r="C45" s="137"/>
      <c r="D45" s="137"/>
      <c r="E45" s="137"/>
      <c r="F45" s="137"/>
      <c r="G45" s="137"/>
      <c r="H45" s="137"/>
      <c r="I45" s="137"/>
      <c r="J45" s="137"/>
      <c r="K45" s="137"/>
      <c r="L45" s="137"/>
      <c r="M45" s="137"/>
      <c r="N45" s="137"/>
      <c r="O45" s="137"/>
      <c r="P45" s="137"/>
    </row>
    <row r="46" spans="1:16" ht="27.6" customHeight="1" x14ac:dyDescent="0.2">
      <c r="B46" s="137"/>
      <c r="C46" s="137"/>
      <c r="D46" s="137"/>
      <c r="E46" s="137"/>
      <c r="F46" s="137"/>
      <c r="G46" s="137"/>
      <c r="H46" s="137"/>
      <c r="I46" s="137"/>
      <c r="J46" s="137"/>
      <c r="K46" s="137"/>
      <c r="L46" s="137"/>
      <c r="M46" s="137"/>
      <c r="N46" s="137"/>
      <c r="O46" s="137"/>
      <c r="P46" s="137"/>
    </row>
    <row r="47" spans="1:16" ht="27.6" customHeight="1" x14ac:dyDescent="0.2">
      <c r="B47" s="137"/>
      <c r="C47" s="137"/>
      <c r="D47" s="137"/>
      <c r="E47" s="137"/>
      <c r="F47" s="137"/>
      <c r="G47" s="137"/>
      <c r="H47" s="137"/>
      <c r="I47" s="137"/>
      <c r="J47" s="137"/>
      <c r="K47" s="137"/>
      <c r="L47" s="137"/>
      <c r="M47" s="137"/>
      <c r="N47" s="137"/>
      <c r="O47" s="137"/>
      <c r="P47" s="137"/>
    </row>
    <row r="48" spans="1:16" ht="27.6" customHeight="1" x14ac:dyDescent="0.2">
      <c r="B48" s="137"/>
      <c r="C48" s="137"/>
      <c r="D48" s="137"/>
      <c r="E48" s="137"/>
      <c r="F48" s="137"/>
      <c r="G48" s="137"/>
      <c r="H48" s="137"/>
      <c r="I48" s="137"/>
      <c r="J48" s="137"/>
      <c r="K48" s="137"/>
      <c r="L48" s="137"/>
      <c r="M48" s="137"/>
      <c r="N48" s="137"/>
      <c r="O48" s="137"/>
      <c r="P48" s="137"/>
    </row>
    <row r="49" spans="2:16" ht="27.6" customHeight="1" x14ac:dyDescent="0.2">
      <c r="B49" s="137"/>
      <c r="C49" s="137"/>
      <c r="D49" s="137"/>
      <c r="E49" s="137"/>
      <c r="F49" s="137"/>
      <c r="G49" s="137"/>
      <c r="H49" s="137"/>
      <c r="I49" s="137"/>
      <c r="J49" s="137"/>
      <c r="K49" s="137"/>
      <c r="L49" s="137"/>
      <c r="M49" s="137"/>
      <c r="N49" s="137"/>
      <c r="O49" s="137"/>
      <c r="P49" s="137"/>
    </row>
    <row r="50" spans="2:16" ht="27.6" customHeight="1" x14ac:dyDescent="0.2">
      <c r="B50" s="137"/>
      <c r="C50" s="137"/>
      <c r="D50" s="137"/>
      <c r="E50" s="137"/>
      <c r="F50" s="137"/>
      <c r="G50" s="137"/>
      <c r="H50" s="137"/>
      <c r="I50" s="137"/>
      <c r="J50" s="137"/>
      <c r="K50" s="137"/>
      <c r="L50" s="137"/>
      <c r="M50" s="137"/>
      <c r="N50" s="137"/>
      <c r="O50" s="137"/>
      <c r="P50" s="137"/>
    </row>
    <row r="51" spans="2:16" ht="27.6" customHeight="1" x14ac:dyDescent="0.2">
      <c r="B51" s="137"/>
      <c r="C51" s="137"/>
      <c r="D51" s="137"/>
      <c r="E51" s="137"/>
      <c r="F51" s="137"/>
      <c r="G51" s="137"/>
      <c r="H51" s="137"/>
      <c r="I51" s="137"/>
      <c r="J51" s="137"/>
      <c r="K51" s="137"/>
      <c r="L51" s="137"/>
      <c r="M51" s="137"/>
      <c r="N51" s="137"/>
      <c r="O51" s="137"/>
      <c r="P51" s="137"/>
    </row>
    <row r="52" spans="2:16" ht="66.75" customHeight="1" x14ac:dyDescent="0.2">
      <c r="B52" s="137"/>
      <c r="C52" s="137"/>
      <c r="D52" s="137"/>
      <c r="E52" s="137"/>
      <c r="F52" s="137"/>
      <c r="G52" s="137"/>
      <c r="H52" s="137"/>
      <c r="I52" s="137"/>
      <c r="J52" s="137"/>
      <c r="K52" s="137"/>
      <c r="L52" s="137"/>
      <c r="M52" s="137"/>
      <c r="N52" s="137"/>
      <c r="O52" s="137"/>
      <c r="P52" s="137"/>
    </row>
    <row r="53" spans="2:16" ht="27.6" customHeight="1" x14ac:dyDescent="0.2">
      <c r="B53" s="137"/>
      <c r="C53" s="137"/>
      <c r="D53" s="137"/>
      <c r="E53" s="137"/>
      <c r="F53" s="137"/>
      <c r="G53" s="137"/>
      <c r="H53" s="137"/>
      <c r="I53" s="137"/>
      <c r="J53" s="137"/>
      <c r="K53" s="137"/>
      <c r="L53" s="137"/>
      <c r="M53" s="137"/>
      <c r="N53" s="137"/>
      <c r="O53" s="137"/>
      <c r="P53" s="137"/>
    </row>
    <row r="54" spans="2:16" ht="29.45" customHeight="1" x14ac:dyDescent="0.2">
      <c r="B54" s="137"/>
      <c r="C54" s="137"/>
      <c r="D54" s="137"/>
      <c r="E54" s="137"/>
      <c r="F54" s="137"/>
      <c r="G54" s="137"/>
      <c r="H54" s="137"/>
      <c r="I54" s="137"/>
      <c r="J54" s="137"/>
      <c r="K54" s="137"/>
      <c r="L54" s="137"/>
      <c r="M54" s="137"/>
      <c r="N54" s="137"/>
      <c r="O54" s="137"/>
      <c r="P54" s="137"/>
    </row>
    <row r="55" spans="2:16" ht="27.6" customHeight="1" x14ac:dyDescent="0.2">
      <c r="B55" s="137"/>
      <c r="C55" s="137"/>
      <c r="D55" s="137"/>
      <c r="E55" s="137"/>
      <c r="F55" s="137"/>
      <c r="G55" s="137"/>
      <c r="H55" s="137"/>
      <c r="I55" s="137"/>
      <c r="J55" s="137"/>
      <c r="K55" s="137"/>
      <c r="L55" s="137"/>
      <c r="M55" s="137"/>
      <c r="N55" s="137"/>
      <c r="O55" s="137"/>
      <c r="P55" s="137"/>
    </row>
    <row r="56" spans="2:16" ht="27.6" customHeight="1" x14ac:dyDescent="0.2">
      <c r="B56" s="141"/>
      <c r="C56" s="141"/>
      <c r="D56" s="141"/>
      <c r="E56" s="141"/>
      <c r="F56" s="141"/>
      <c r="G56" s="141"/>
      <c r="H56" s="141"/>
      <c r="I56" s="141"/>
      <c r="J56" s="141"/>
      <c r="K56" s="141"/>
      <c r="L56" s="141"/>
      <c r="M56" s="141"/>
      <c r="N56" s="141"/>
      <c r="O56" s="141"/>
      <c r="P56" s="141"/>
    </row>
    <row r="57" spans="2:16" ht="27.6" customHeight="1" x14ac:dyDescent="0.2">
      <c r="B57" s="137"/>
      <c r="C57" s="137"/>
      <c r="D57" s="137"/>
      <c r="E57" s="137"/>
      <c r="F57" s="137"/>
      <c r="G57" s="137"/>
      <c r="H57" s="137"/>
      <c r="I57" s="137"/>
      <c r="J57" s="137"/>
      <c r="K57" s="137"/>
      <c r="L57" s="137"/>
      <c r="M57" s="137"/>
      <c r="N57" s="137"/>
      <c r="O57" s="137"/>
      <c r="P57" s="137"/>
    </row>
    <row r="58" spans="2:16" ht="27.6" customHeight="1" x14ac:dyDescent="0.2">
      <c r="B58" s="137"/>
      <c r="C58" s="137"/>
      <c r="D58" s="137"/>
      <c r="E58" s="137"/>
      <c r="F58" s="137"/>
      <c r="G58" s="137"/>
      <c r="H58" s="137"/>
      <c r="I58" s="137"/>
      <c r="J58" s="137"/>
      <c r="K58" s="137"/>
      <c r="L58" s="137"/>
      <c r="M58" s="137"/>
      <c r="N58" s="137"/>
      <c r="O58" s="137"/>
      <c r="P58" s="137"/>
    </row>
    <row r="59" spans="2:16" ht="27.6" customHeight="1" x14ac:dyDescent="0.2">
      <c r="B59" s="138"/>
      <c r="C59" s="139"/>
      <c r="D59" s="139"/>
      <c r="E59" s="139"/>
      <c r="F59" s="139"/>
      <c r="G59" s="139"/>
      <c r="H59" s="139"/>
      <c r="I59" s="139"/>
      <c r="J59" s="139"/>
      <c r="K59" s="139"/>
      <c r="L59" s="139"/>
      <c r="M59" s="139"/>
      <c r="N59" s="139"/>
      <c r="O59" s="139"/>
      <c r="P59" s="140"/>
    </row>
    <row r="60" spans="2:16" x14ac:dyDescent="0.2">
      <c r="P60" s="94"/>
    </row>
  </sheetData>
  <mergeCells count="38">
    <mergeCell ref="J20:L20"/>
    <mergeCell ref="M20:O20"/>
    <mergeCell ref="G18:I18"/>
    <mergeCell ref="J18:L18"/>
    <mergeCell ref="M18:O18"/>
    <mergeCell ref="G19:I19"/>
    <mergeCell ref="J19:L19"/>
    <mergeCell ref="B46:P46"/>
    <mergeCell ref="M21:O21"/>
    <mergeCell ref="G24:I24"/>
    <mergeCell ref="J24:L24"/>
    <mergeCell ref="B47:P47"/>
    <mergeCell ref="G25:I25"/>
    <mergeCell ref="J25:L25"/>
    <mergeCell ref="M25:O25"/>
    <mergeCell ref="D30:E32"/>
    <mergeCell ref="F30:P32"/>
    <mergeCell ref="D33:E35"/>
    <mergeCell ref="M24:O24"/>
    <mergeCell ref="G21:I21"/>
    <mergeCell ref="J21:L21"/>
    <mergeCell ref="F33:P35"/>
    <mergeCell ref="D36:E38"/>
    <mergeCell ref="F36:P38"/>
    <mergeCell ref="B44:P44"/>
    <mergeCell ref="B45:P45"/>
    <mergeCell ref="B57:P57"/>
    <mergeCell ref="B58:P58"/>
    <mergeCell ref="B59:P59"/>
    <mergeCell ref="B48:P48"/>
    <mergeCell ref="B49:P49"/>
    <mergeCell ref="B50:P50"/>
    <mergeCell ref="B51:P51"/>
    <mergeCell ref="B52:P52"/>
    <mergeCell ref="B53:P53"/>
    <mergeCell ref="B54:P54"/>
    <mergeCell ref="B55:P55"/>
    <mergeCell ref="B56:P56"/>
  </mergeCells>
  <pageMargins left="0.33" right="0.37" top="1" bottom="1" header="0.5" footer="0.5"/>
  <pageSetup scale="62" orientation="portrait" r:id="rId1"/>
  <headerFooter alignWithMargins="0">
    <oddFooter>&amp;L&amp;8&amp;F / &amp;A&amp;R&amp;8Page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zoomScaleNormal="100" workbookViewId="0">
      <pane ySplit="1" topLeftCell="A2" activePane="bottomLeft" state="frozen"/>
      <selection pane="bottomLeft" activeCell="C21" sqref="C21"/>
    </sheetView>
  </sheetViews>
  <sheetFormatPr defaultRowHeight="12.75" x14ac:dyDescent="0.2"/>
  <cols>
    <col min="1" max="1" width="10.5703125" style="72" customWidth="1"/>
    <col min="2" max="3" width="9.85546875" style="72" bestFit="1" customWidth="1"/>
    <col min="4" max="11" width="9.5703125" style="72" bestFit="1" customWidth="1"/>
    <col min="12" max="16384" width="9.140625" style="72"/>
  </cols>
  <sheetData>
    <row r="1" spans="1:13" ht="18" x14ac:dyDescent="0.25">
      <c r="A1" s="70">
        <f>'Cost Details'!A2:F2</f>
        <v>0</v>
      </c>
      <c r="B1" s="71"/>
      <c r="C1" s="71"/>
      <c r="D1" s="71"/>
      <c r="E1" s="71"/>
      <c r="F1" s="71"/>
      <c r="G1" s="71"/>
      <c r="H1" s="71"/>
      <c r="I1" s="71"/>
      <c r="J1" s="71"/>
      <c r="K1" s="71"/>
      <c r="L1" s="71"/>
      <c r="M1" s="71"/>
    </row>
    <row r="2" spans="1:13" ht="24" customHeight="1" x14ac:dyDescent="0.2">
      <c r="A2" s="73"/>
      <c r="B2" s="73"/>
      <c r="C2" s="73"/>
      <c r="D2" s="73"/>
      <c r="E2" s="73"/>
      <c r="F2" s="73"/>
      <c r="G2" s="73"/>
      <c r="H2" s="73"/>
      <c r="I2" s="73"/>
      <c r="J2" s="73"/>
      <c r="K2" s="73"/>
      <c r="L2" s="73"/>
      <c r="M2" s="71"/>
    </row>
    <row r="3" spans="1:13" ht="15.75" x14ac:dyDescent="0.2">
      <c r="A3" s="74" t="s">
        <v>120</v>
      </c>
      <c r="B3" s="73"/>
      <c r="C3" s="73"/>
      <c r="D3" s="73"/>
      <c r="E3" s="73"/>
      <c r="F3" s="73"/>
      <c r="G3" s="73"/>
      <c r="H3" s="73"/>
      <c r="I3" s="73"/>
      <c r="J3" s="73"/>
      <c r="K3" s="73"/>
      <c r="L3" s="73"/>
      <c r="M3" s="71"/>
    </row>
    <row r="4" spans="1:13" ht="14.25" x14ac:dyDescent="0.2">
      <c r="A4" s="110" t="s">
        <v>181</v>
      </c>
      <c r="B4" s="73"/>
      <c r="C4" s="73"/>
      <c r="D4" s="73"/>
      <c r="E4" s="73"/>
      <c r="F4" s="73"/>
      <c r="G4" s="73"/>
      <c r="H4" s="73"/>
      <c r="I4" s="73"/>
      <c r="J4" s="73"/>
      <c r="K4" s="73"/>
      <c r="L4" s="73"/>
      <c r="M4" s="71"/>
    </row>
    <row r="5" spans="1:13" ht="14.25" x14ac:dyDescent="0.2">
      <c r="A5" s="110"/>
      <c r="B5" s="73"/>
      <c r="C5" s="73"/>
      <c r="D5" s="73"/>
      <c r="E5" s="73"/>
      <c r="F5" s="73"/>
      <c r="G5" s="73"/>
      <c r="H5" s="73"/>
      <c r="I5" s="73"/>
      <c r="J5" s="73"/>
      <c r="K5" s="73"/>
      <c r="L5" s="73"/>
      <c r="M5" s="71"/>
    </row>
    <row r="6" spans="1:13" ht="14.25" x14ac:dyDescent="0.2">
      <c r="A6" s="110" t="s">
        <v>184</v>
      </c>
      <c r="B6" s="73"/>
      <c r="C6" s="73"/>
      <c r="D6" s="73"/>
      <c r="E6" s="73"/>
      <c r="F6" s="73"/>
      <c r="G6" s="73"/>
      <c r="H6" s="73"/>
      <c r="I6" s="73"/>
      <c r="J6" s="73"/>
      <c r="K6" s="73"/>
      <c r="L6" s="73"/>
      <c r="M6" s="71"/>
    </row>
    <row r="7" spans="1:13" ht="14.25" x14ac:dyDescent="0.2">
      <c r="A7" s="110" t="s">
        <v>185</v>
      </c>
      <c r="B7" s="73"/>
      <c r="C7" s="73"/>
      <c r="D7" s="73"/>
      <c r="E7" s="73"/>
      <c r="F7" s="73"/>
      <c r="G7" s="73"/>
      <c r="H7" s="73"/>
      <c r="I7" s="73"/>
      <c r="J7" s="73"/>
      <c r="K7" s="73"/>
      <c r="L7" s="73"/>
      <c r="M7" s="71"/>
    </row>
    <row r="8" spans="1:13" ht="14.25" x14ac:dyDescent="0.2">
      <c r="A8" s="110"/>
      <c r="B8" s="73"/>
      <c r="C8" s="73"/>
      <c r="D8" s="73"/>
      <c r="E8" s="73"/>
      <c r="F8" s="73"/>
      <c r="G8" s="73"/>
      <c r="H8" s="73"/>
      <c r="I8" s="73"/>
      <c r="J8" s="73"/>
      <c r="K8" s="73"/>
      <c r="L8" s="73"/>
      <c r="M8" s="71"/>
    </row>
    <row r="9" spans="1:13" ht="15.75" x14ac:dyDescent="0.2">
      <c r="A9" s="74" t="s">
        <v>121</v>
      </c>
      <c r="B9" s="73"/>
      <c r="C9" s="73"/>
      <c r="D9" s="73"/>
      <c r="E9" s="73"/>
      <c r="F9" s="73"/>
      <c r="G9" s="73"/>
      <c r="H9" s="73"/>
      <c r="I9" s="73"/>
      <c r="J9" s="73"/>
      <c r="K9" s="73"/>
      <c r="L9" s="73"/>
      <c r="M9" s="71"/>
    </row>
    <row r="10" spans="1:13" x14ac:dyDescent="0.2">
      <c r="A10" s="72" t="s">
        <v>186</v>
      </c>
      <c r="B10" s="73"/>
      <c r="C10" s="73"/>
      <c r="D10" s="73"/>
      <c r="E10" s="73"/>
      <c r="F10" s="73"/>
      <c r="G10" s="73"/>
      <c r="H10" s="73"/>
      <c r="I10" s="73"/>
      <c r="J10" s="73"/>
      <c r="K10" s="73"/>
      <c r="L10" s="73"/>
      <c r="M10" s="71"/>
    </row>
    <row r="11" spans="1:13" x14ac:dyDescent="0.2">
      <c r="B11" s="73"/>
      <c r="C11" s="73"/>
      <c r="D11" s="73"/>
      <c r="E11" s="73"/>
      <c r="F11" s="73"/>
      <c r="G11" s="73"/>
      <c r="H11" s="73"/>
      <c r="I11" s="73"/>
      <c r="J11" s="73"/>
      <c r="K11" s="73"/>
      <c r="L11" s="73"/>
      <c r="M11" s="71"/>
    </row>
    <row r="12" spans="1:13" x14ac:dyDescent="0.2">
      <c r="B12" s="73"/>
      <c r="C12" s="73"/>
      <c r="D12" s="73"/>
      <c r="E12" s="73"/>
      <c r="F12" s="73"/>
      <c r="G12" s="73"/>
      <c r="H12" s="73"/>
      <c r="I12" s="73"/>
      <c r="J12" s="73"/>
      <c r="K12" s="73"/>
      <c r="L12" s="73"/>
      <c r="M12" s="71"/>
    </row>
    <row r="13" spans="1:13" x14ac:dyDescent="0.2">
      <c r="A13" s="72" t="s">
        <v>144</v>
      </c>
      <c r="B13" s="73"/>
      <c r="C13" s="73"/>
      <c r="D13" s="73"/>
      <c r="E13" s="73"/>
      <c r="F13" s="73"/>
      <c r="G13" s="73"/>
      <c r="H13" s="73"/>
      <c r="I13" s="73"/>
      <c r="J13" s="73"/>
      <c r="K13" s="73"/>
      <c r="L13" s="73"/>
      <c r="M13" s="71"/>
    </row>
    <row r="14" spans="1:13" x14ac:dyDescent="0.2">
      <c r="B14" s="73"/>
      <c r="C14" s="73"/>
      <c r="D14" s="73"/>
      <c r="E14" s="73"/>
      <c r="F14" s="73"/>
      <c r="G14" s="73"/>
      <c r="H14" s="73"/>
      <c r="I14" s="73"/>
      <c r="J14" s="73"/>
      <c r="K14" s="73"/>
      <c r="L14" s="73"/>
      <c r="M14" s="71"/>
    </row>
    <row r="15" spans="1:13" x14ac:dyDescent="0.2">
      <c r="A15" s="72" t="s">
        <v>145</v>
      </c>
      <c r="B15" s="73"/>
      <c r="C15" s="73"/>
      <c r="D15" s="73"/>
      <c r="E15" s="73"/>
      <c r="F15" s="111"/>
      <c r="G15" s="72" t="s">
        <v>146</v>
      </c>
      <c r="H15" s="111"/>
      <c r="I15" s="73"/>
      <c r="J15" s="73"/>
      <c r="K15" s="73"/>
      <c r="L15" s="73"/>
      <c r="M15" s="71"/>
    </row>
    <row r="16" spans="1:13" x14ac:dyDescent="0.2">
      <c r="B16" s="73"/>
      <c r="C16" s="73"/>
      <c r="D16" s="73"/>
      <c r="E16" s="111"/>
      <c r="F16" s="111"/>
      <c r="G16" s="72" t="s">
        <v>147</v>
      </c>
      <c r="H16" s="111"/>
      <c r="I16" s="73"/>
      <c r="J16" s="73"/>
      <c r="K16" s="73"/>
      <c r="L16" s="73"/>
      <c r="M16" s="71"/>
    </row>
    <row r="17" spans="1:16" x14ac:dyDescent="0.2">
      <c r="A17" s="111"/>
      <c r="B17" s="73"/>
      <c r="C17" s="73"/>
      <c r="D17" s="73"/>
      <c r="E17" s="111"/>
      <c r="F17" s="73"/>
      <c r="G17" s="73"/>
      <c r="H17" s="73"/>
      <c r="I17" s="73"/>
      <c r="J17" s="73"/>
      <c r="K17" s="73"/>
      <c r="L17" s="73"/>
      <c r="M17" s="71"/>
    </row>
    <row r="18" spans="1:16" ht="15.75" x14ac:dyDescent="0.2">
      <c r="A18" s="75"/>
      <c r="B18" s="71"/>
      <c r="C18" s="71"/>
      <c r="D18" s="71"/>
      <c r="E18" s="71"/>
      <c r="F18" s="71"/>
      <c r="G18" s="71"/>
      <c r="H18" s="71"/>
      <c r="I18" s="71"/>
      <c r="J18" s="71"/>
      <c r="K18" s="71"/>
      <c r="L18" s="71"/>
      <c r="M18" s="71"/>
    </row>
    <row r="19" spans="1:16" ht="15.75" x14ac:dyDescent="0.2">
      <c r="A19" s="104"/>
      <c r="B19" s="107">
        <v>2016</v>
      </c>
      <c r="C19" s="107">
        <v>2017</v>
      </c>
      <c r="D19" s="107">
        <v>2018</v>
      </c>
      <c r="E19" s="107">
        <v>2019</v>
      </c>
      <c r="F19" s="107">
        <v>2020</v>
      </c>
      <c r="G19" s="107">
        <v>2021</v>
      </c>
      <c r="H19" s="108">
        <v>2022</v>
      </c>
      <c r="I19" s="109">
        <v>2023</v>
      </c>
      <c r="J19" s="109">
        <v>2024</v>
      </c>
      <c r="K19" s="109">
        <v>2025</v>
      </c>
      <c r="L19" s="109">
        <v>2026</v>
      </c>
    </row>
    <row r="20" spans="1:16" ht="42.75" x14ac:dyDescent="0.2">
      <c r="A20" s="105" t="s">
        <v>122</v>
      </c>
      <c r="B20" s="122">
        <v>1.9699999999999999E-2</v>
      </c>
      <c r="C20" s="122">
        <v>2.3300000000000001E-2</v>
      </c>
      <c r="D20" s="122">
        <v>2.47E-2</v>
      </c>
      <c r="E20" s="122">
        <v>2.6100000000000002E-2</v>
      </c>
      <c r="F20" s="122">
        <v>2.5700000000000001E-2</v>
      </c>
      <c r="G20" s="122">
        <v>2.41E-2</v>
      </c>
      <c r="H20" s="122">
        <v>2.5100000000000001E-2</v>
      </c>
      <c r="I20" s="122">
        <v>2.5100000000000001E-2</v>
      </c>
      <c r="J20" s="122">
        <v>2.52E-2</v>
      </c>
      <c r="K20" s="122">
        <v>2.29E-2</v>
      </c>
      <c r="L20" s="122">
        <v>2.4400000000000002E-2</v>
      </c>
    </row>
    <row r="21" spans="1:16" ht="42.75" x14ac:dyDescent="0.2">
      <c r="A21" s="106" t="s">
        <v>182</v>
      </c>
      <c r="B21" s="123">
        <v>1</v>
      </c>
      <c r="C21" s="123">
        <v>1.0233000000000001</v>
      </c>
      <c r="D21" s="123">
        <v>1.0485</v>
      </c>
      <c r="E21" s="123">
        <v>1.0759000000000001</v>
      </c>
      <c r="F21" s="123">
        <v>1.1035999999999999</v>
      </c>
      <c r="G21" s="123">
        <v>1.1301000000000001</v>
      </c>
      <c r="H21" s="123">
        <v>1.1585000000000001</v>
      </c>
      <c r="I21" s="123">
        <v>1.1876</v>
      </c>
      <c r="J21" s="123">
        <v>1.2175</v>
      </c>
      <c r="K21" s="123">
        <v>1.2454000000000001</v>
      </c>
      <c r="L21" s="123">
        <v>1.2758</v>
      </c>
    </row>
    <row r="22" spans="1:16" x14ac:dyDescent="0.2">
      <c r="C22" s="76"/>
      <c r="D22" s="76"/>
      <c r="E22" s="76"/>
      <c r="F22" s="76"/>
      <c r="G22" s="76"/>
      <c r="H22" s="76"/>
      <c r="I22" s="76"/>
      <c r="J22" s="76"/>
      <c r="K22" s="76"/>
    </row>
    <row r="23" spans="1:16" ht="30" customHeight="1" x14ac:dyDescent="0.2">
      <c r="A23" s="77"/>
      <c r="C23" s="76"/>
      <c r="D23" s="76"/>
      <c r="E23" s="76"/>
      <c r="F23" s="76"/>
      <c r="G23" s="76"/>
      <c r="H23" s="76"/>
      <c r="I23" s="76"/>
      <c r="J23" s="76"/>
      <c r="K23" s="76"/>
      <c r="M23" s="71"/>
      <c r="P23" s="78"/>
    </row>
    <row r="24" spans="1:16" x14ac:dyDescent="0.2">
      <c r="C24" s="79"/>
      <c r="D24" s="79"/>
      <c r="E24" s="79"/>
      <c r="F24" s="79"/>
      <c r="G24" s="79"/>
      <c r="H24" s="79"/>
      <c r="I24" s="79"/>
      <c r="J24" s="79"/>
      <c r="K24" s="79"/>
    </row>
    <row r="25" spans="1:16" x14ac:dyDescent="0.2">
      <c r="C25" s="76"/>
      <c r="D25" s="76"/>
      <c r="E25" s="76"/>
      <c r="F25" s="76"/>
      <c r="G25" s="76"/>
      <c r="H25" s="76"/>
      <c r="I25" s="76"/>
      <c r="J25" s="76"/>
      <c r="K25" s="76"/>
    </row>
    <row r="26" spans="1:16" x14ac:dyDescent="0.2">
      <c r="C26" s="79"/>
      <c r="D26" s="79"/>
      <c r="E26" s="79"/>
      <c r="F26" s="79"/>
      <c r="G26" s="79"/>
      <c r="H26" s="79"/>
      <c r="I26" s="79"/>
      <c r="J26" s="79"/>
      <c r="K26" s="79"/>
    </row>
    <row r="27" spans="1:16" x14ac:dyDescent="0.2">
      <c r="C27" s="76"/>
      <c r="D27" s="76"/>
      <c r="E27" s="76"/>
      <c r="F27" s="76"/>
      <c r="G27" s="76"/>
      <c r="H27" s="76"/>
      <c r="I27" s="76"/>
      <c r="J27" s="76"/>
      <c r="K27" s="76"/>
    </row>
    <row r="28" spans="1:16" x14ac:dyDescent="0.2">
      <c r="D28" s="76"/>
      <c r="E28" s="76"/>
      <c r="F28" s="76"/>
      <c r="G28" s="76"/>
      <c r="H28" s="76"/>
      <c r="I28" s="76"/>
      <c r="J28" s="76"/>
      <c r="K28" s="76"/>
    </row>
  </sheetData>
  <printOptions horizontalCentered="1"/>
  <pageMargins left="0.5" right="0" top="0.75" bottom="0.75" header="0.3" footer="0.3"/>
  <pageSetup scale="85" orientation="portrait" horizontalDpi="300" verticalDpi="300" r:id="rId1"/>
  <headerFooter>
    <oddFooter>&amp;L&amp;8&amp;F / &amp;A&amp;R&amp;8Page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Summary xmlns="2613f182-e424-487f-ac7f-33bed2fc986a">Valley Electric Association's final per unit cost guide for the California ISO participating transmission owner per unit cost guide stakeholder process.</ISOSummary>
    <ISOGroupSequence xmlns="2613f182-e424-487f-ac7f-33bed2fc986a" xsi:nil="true"/>
    <Orig_x0020_Post_x0020_Date xmlns="5bcbeff6-7c02-4b0f-b125-f1b3d566cc14">2016-03-29T21:56:22+00:00</Orig_x0020_Post_x0020_Date>
    <PostDate xmlns="2613f182-e424-487f-ac7f-33bed2fc986a">2016-03-29T21:56:22+00:00</PostDate>
    <Content_x0020_Owner xmlns="2613f182-e424-487f-ac7f-33bed2fc986a">
      <UserInfo>
        <DisplayName>Almeida, Keoni</DisplayName>
        <AccountId>122</AccountId>
        <AccountType/>
      </UserInfo>
    </Content_x0020_Owner>
    <Document_x0020_Type xmlns="5bcbeff6-7c02-4b0f-b125-f1b3d566cc14">Guide</Document_x0020_Type>
    <ContentReviewInterval xmlns="5bcbeff6-7c02-4b0f-b125-f1b3d566cc14">24</ContentReviewInterval>
    <ISOGroupTaxHTField0 xmlns="2613f182-e424-487f-ac7f-33bed2fc986a">
      <Terms xmlns="http://schemas.microsoft.com/office/infopath/2007/PartnerControls"/>
    </ISOGroupTaxHTField0>
    <OriginalUri xmlns="2613f182-e424-487f-ac7f-33bed2fc986a">
      <Url xsi:nil="true"/>
      <Description xsi:nil="true"/>
    </OriginalUri>
    <ISOArchived xmlns="2613f182-e424-487f-ac7f-33bed2fc986a">Not Archived</ISOArchived>
    <IsPublished xmlns="2613f182-e424-487f-ac7f-33bed2fc986a">true</IsPublished>
    <ParentISOGroups xmlns="5bcbeff6-7c02-4b0f-b125-f1b3d566cc14">Current cost guides|103245f7-fc35-4565-bdf0-193bfff440e2;Final per unit cost guides 2015|058422ee-8bc6-472e-81e0-d302b5596246</ParentISOGroups>
    <ISOOwner xmlns="2613f182-e424-487f-ac7f-33bed2fc986a">Almeida, Keoni</ISOOwner>
    <News_x0020_Release xmlns="5bcbeff6-7c02-4b0f-b125-f1b3d566cc14">false</News_x0020_Release>
    <ISOContributor xmlns="2613f182-e424-487f-ac7f-33bed2fc986a">
      <UserInfo>
        <DisplayName>Perez, Kimberli</DisplayName>
        <AccountId>386</AccountId>
        <AccountType/>
      </UserInfo>
    </ISOContributor>
    <Market_x0020_Notice xmlns="5bcbeff6-7c02-4b0f-b125-f1b3d566cc14">false</Market_x0020_Notice>
    <TaxCatchAll xmlns="2613f182-e424-487f-ac7f-33bed2fc986a">
      <Value>7</Value>
    </TaxCatchAll>
    <ISOTopicTaxHTField0 xmlns="2613f182-e424-487f-ac7f-33bed2fc986a">
      <Terms xmlns="http://schemas.microsoft.com/office/infopath/2007/PartnerControls">
        <TermInfo xmlns="http://schemas.microsoft.com/office/infopath/2007/PartnerControls">
          <TermName xmlns="http://schemas.microsoft.com/office/infopath/2007/PartnerControls">Stakeholder processes</TermName>
          <TermId xmlns="http://schemas.microsoft.com/office/infopath/2007/PartnerControls">71659ab1-dac7-419e-9529-abc47c232b66</TermId>
        </TermInfo>
      </Terms>
    </ISOTopicTaxHTField0>
    <Important xmlns="2613f182-e424-487f-ac7f-33bed2fc986a">false</Important>
    <ISOKeywordsTaxHTField0 xmlns="2613f182-e424-487f-ac7f-33bed2fc986a">
      <Terms xmlns="http://schemas.microsoft.com/office/infopath/2007/PartnerControls"/>
    </ISOKeywordsTaxHTField0>
    <ExpireDate xmlns="2613f182-e424-487f-ac7f-33bed2fc986a">2018-03-29T21:56:22+00:00</ExpireDate>
    <Content_x0020_Administrator xmlns="2613f182-e424-487f-ac7f-33bed2fc986a">
      <UserInfo>
        <DisplayName>Perez, Kimberli</DisplayName>
        <AccountId>386</AccountId>
        <AccountType/>
      </UserInfo>
    </Content_x0020_Administrator>
    <ISODescription xmlns="2613f182-e424-487f-ac7f-33bed2fc986a" xsi:nil="true"/>
    <ISOArchiveTaxHTField0 xmlns="2613f182-e424-487f-ac7f-33bed2fc986a">Not Archivedd4ac4999-fa66-470b-a400-7ab6671d1fab</ISOArchiveTaxHTField0>
    <m9e70a6096144fc698577b786817f2be xmlns="2613f182-e424-487f-ac7f-33bed2fc986a">
      <Terms xmlns="http://schemas.microsoft.com/office/infopath/2007/PartnerControls"/>
    </m9e70a6096144fc698577b786817f2be>
    <ISOExtract xmlns="2613f182-e424-487f-ac7f-33bed2fc986a" xsi:nil="true"/>
    <IsDisabled xmlns="5bcbeff6-7c02-4b0f-b125-f1b3d566cc14">false</IsDisabled>
    <CrawlableUniqueID xmlns="5bcbeff6-7c02-4b0f-b125-f1b3d566cc14">10cc6469-0f45-47b3-856e-a02812522f92</CrawlableUniqueID>
  </documentManagement>
</p:properties>
</file>

<file path=customXml/itemProps1.xml><?xml version="1.0" encoding="utf-8"?>
<ds:datastoreItem xmlns:ds="http://schemas.openxmlformats.org/officeDocument/2006/customXml" ds:itemID="{A0D38530-C244-46A6-80C6-2BCB26AC51E2}"/>
</file>

<file path=customXml/itemProps2.xml><?xml version="1.0" encoding="utf-8"?>
<ds:datastoreItem xmlns:ds="http://schemas.openxmlformats.org/officeDocument/2006/customXml" ds:itemID="{0000956E-14C2-45EF-A366-F05ECE94A63D}"/>
</file>

<file path=customXml/itemProps3.xml><?xml version="1.0" encoding="utf-8"?>
<ds:datastoreItem xmlns:ds="http://schemas.openxmlformats.org/officeDocument/2006/customXml" ds:itemID="{BBF76D99-AABA-44C4-841B-48D3D64366A2}"/>
</file>

<file path=customXml/itemProps4.xml><?xml version="1.0" encoding="utf-8"?>
<ds:datastoreItem xmlns:ds="http://schemas.openxmlformats.org/officeDocument/2006/customXml" ds:itemID="{318BD945-E86E-4E58-A5D4-75EEB5A79E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Cost Details</vt:lpstr>
      <vt:lpstr>BulkTrans Factors &amp; Assumptions</vt:lpstr>
      <vt:lpstr>Escalation Rates &amp; Factors</vt:lpstr>
      <vt:lpstr>'Cost Details'!Print_Area</vt:lpstr>
      <vt:lpstr>'Cost Details'!Print_Titles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VEA 2016 Final Per Unit Cost Guide</dc:title>
  <dc:creator/>
  <cp:lastModifiedBy/>
  <dcterms:created xsi:type="dcterms:W3CDTF">2015-03-31T15:07:13Z</dcterms:created>
  <dcterms:modified xsi:type="dcterms:W3CDTF">2016-03-29T17:49:25Z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Url">
    <vt:lpwstr/>
  </property>
  <property fmtid="{D5CDD505-2E9C-101B-9397-08002B2CF9AE}" pid="3" name="ISOKeywords">
    <vt:lpwstr/>
  </property>
  <property fmtid="{D5CDD505-2E9C-101B-9397-08002B2CF9AE}" pid="4" name="Order">
    <vt:lpwstr>28425200.0000000</vt:lpwstr>
  </property>
  <property fmtid="{D5CDD505-2E9C-101B-9397-08002B2CF9AE}" pid="5" name="ISOArchive">
    <vt:lpwstr/>
  </property>
  <property fmtid="{D5CDD505-2E9C-101B-9397-08002B2CF9AE}" pid="6" name="ISOGroup">
    <vt:lpwstr/>
  </property>
  <property fmtid="{D5CDD505-2E9C-101B-9397-08002B2CF9AE}" pid="7" name="display_urn:schemas-microsoft-com:office:office#Content_x0020_Administrator">
    <vt:lpwstr>Perez, Kim</vt:lpwstr>
  </property>
  <property fmtid="{D5CDD505-2E9C-101B-9397-08002B2CF9AE}" pid="8" name="ISOTopic">
    <vt:lpwstr>7;#Stakeholder processes|71659ab1-dac7-419e-9529-abc47c232b66</vt:lpwstr>
  </property>
  <property fmtid="{D5CDD505-2E9C-101B-9397-08002B2CF9AE}" pid="9" name="xd_ProgID">
    <vt:lpwstr/>
  </property>
  <property fmtid="{D5CDD505-2E9C-101B-9397-08002B2CF9AE}" pid="10" name="display_urn:schemas-microsoft-com:office:office#Content_x0020_Owner">
    <vt:lpwstr>Almeida, Keoni</vt:lpwstr>
  </property>
  <property fmtid="{D5CDD505-2E9C-101B-9397-08002B2CF9AE}" pid="11" name="display_urn:schemas-microsoft-com:office:office#ISOContributor">
    <vt:lpwstr>Perez, Kim</vt:lpwstr>
  </property>
  <property fmtid="{D5CDD505-2E9C-101B-9397-08002B2CF9AE}" pid="12" name="_SourceUrl">
    <vt:lpwstr/>
  </property>
  <property fmtid="{D5CDD505-2E9C-101B-9397-08002B2CF9AE}" pid="13" name="_SharedFileIndex">
    <vt:lpwstr/>
  </property>
  <property fmtid="{D5CDD505-2E9C-101B-9397-08002B2CF9AE}" pid="14" name="ContentTypeId">
    <vt:lpwstr>0x0101000BEF1A1EAF553945AAFC1DE188AA7EC100496CDC402DE9B8469629C69FFFFA4218</vt:lpwstr>
  </property>
  <property fmtid="{D5CDD505-2E9C-101B-9397-08002B2CF9AE}" pid="15" name="OriginalUriCopy">
    <vt:lpwstr/>
  </property>
  <property fmtid="{D5CDD505-2E9C-101B-9397-08002B2CF9AE}" pid="16" name="PageLink">
    <vt:lpwstr/>
  </property>
  <property fmtid="{D5CDD505-2E9C-101B-9397-08002B2CF9AE}" pid="17" name="OriginalURIBackup">
    <vt:lpwstr/>
  </property>
</Properties>
</file>